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www\šola\prehrana2018\"/>
    </mc:Choice>
  </mc:AlternateContent>
  <bookViews>
    <workbookView xWindow="32760" yWindow="32760" windowWidth="28800" windowHeight="12225"/>
  </bookViews>
  <sheets>
    <sheet name="Mleko in ml.izd.,sladoled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9" i="1"/>
  <c r="G20" i="1"/>
  <c r="G106" i="1"/>
  <c r="G108" i="1"/>
</calcChain>
</file>

<file path=xl/sharedStrings.xml><?xml version="1.0" encoding="utf-8"?>
<sst xmlns="http://schemas.openxmlformats.org/spreadsheetml/2006/main" count="280" uniqueCount="142">
  <si>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</si>
  <si>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</si>
  <si>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</si>
  <si>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</si>
  <si>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</si>
  <si>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</si>
  <si>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</si>
  <si>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</si>
  <si>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</si>
  <si>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</si>
  <si>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</si>
  <si>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</si>
  <si>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</si>
  <si>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Mleko - pasterizirano, homogenizirano mleko z najmanj 3,2% m.m., brez konzervansov in drugih aditivov, embalaža rinfuza</t>
  </si>
  <si>
    <t xml:space="preserve">  15 l</t>
  </si>
  <si>
    <t>kos</t>
  </si>
  <si>
    <t>Mleko - pasterizirano, homogenizirano mleko z najmanj 3,2% m.m., brez konzervansov in drugih aditivov, embalaža PP</t>
  </si>
  <si>
    <t>1 l</t>
  </si>
  <si>
    <t>Mleko - pasterizirano, homogenizirano mleko s 1,5% - 1,8% m.m., brez konzervansov in drugih aditivov, embalaža PP</t>
  </si>
  <si>
    <t>Mleko - sterilizirano, homogenizirano mleko z najmanj 3,2% m.m., brez konzervansov in druguh aditivov</t>
  </si>
  <si>
    <t>Mleko - sterilizirano, homogenizirano mleko s 1,5% - 1,8% m.m., brez konzervansnov in drugih aditivov</t>
  </si>
  <si>
    <t>Mleko - kratkotrajno sterilizirano, homogenizirano mleko z najmanj 3,2% m.m., brez konzervansov in drugih aditivov</t>
  </si>
  <si>
    <t>200 ml</t>
  </si>
  <si>
    <t>Naravni jogurt (čvrsti) iz pasteriziranega, homogeniziranega mleka s 3,2% - 3,5% m.m., brez konzervansov in drugih aditivov</t>
  </si>
  <si>
    <t>180 g</t>
  </si>
  <si>
    <t>Naravni jogurt (čvrsti) iz pasteriziranega, homogeniziranega mleka s 1,3% - 1,6% m.m., brez konzervansov in drugih aditivov</t>
  </si>
  <si>
    <t>Naravni jogurt (tekoči) iz pasteriziranega, homogeniziranega mleka s 3,2% - 3,5% m.m., brez konzervansov in drugih aditivov</t>
  </si>
  <si>
    <t>250g</t>
  </si>
  <si>
    <t>Naravni jogurt (tekoči) iz pasteriziranega, homogeniziranega mleka s 1,3% - 1,6% m.m., brez konzervansov in drugih aditivov</t>
  </si>
  <si>
    <t xml:space="preserve">Sadni jogurt iz pasteriziranega, homogeniziranega mleka s 2,6 - 3,5% m.m., min. 10% dodanega sadja ali sadnega pripravka, brez konzervansov, umetnih sladil in drugih aditivov, različni okusi </t>
  </si>
  <si>
    <t xml:space="preserve"> 150g</t>
  </si>
  <si>
    <t xml:space="preserve">Sadni jogurt iz pasteriziranega, homogeniziranega mleka s 1,1 - 1,6% m.m., min. 10% dodanega sadja ali sadnega pripravka, brez konzervansov, umetnih sladil in drugih aditivov, različni okusi </t>
  </si>
  <si>
    <t>150g</t>
  </si>
  <si>
    <t xml:space="preserve">Sadni jogurt (tekoči) iz pasteriziranega, homogeniziranega mleka s 1,1% - 1,6% m.m., min. 10% dodanega sadja ali sadnega pripravka, brez konzervansov, umetnih sladil in drugih aditivov, različni okusi </t>
  </si>
  <si>
    <t xml:space="preserve">Bio sadni jogurt iz pasteriziranega, homogeniziranega mleka z najmanj 1,6% m.m., min.10% dodanega sadja ali sadnega pripravka, brez konzervansov, umetnih sladil in drugih aditivov in kontrolirano biološko predelavo surovin, različni okusi </t>
  </si>
  <si>
    <t>Sadni jogurt (tekoči) iz pasteriziranega, homogeniziranega mleka s 1,1% - 1,6% m.m., min. 10% dodanega sadja ali sadnega pripravka, brez konzervansov, umetnih sladil in drugih aditivov, različni okusi</t>
  </si>
  <si>
    <t>Naravni probiotični jogurt iz pasteriziranega, homogeniziranega mleka s 1,1% - 1,6% m.m., obogaten s probiotičnimi kulturami, brez konzervansov in drugih aditivov</t>
  </si>
  <si>
    <t xml:space="preserve"> 250g</t>
  </si>
  <si>
    <t xml:space="preserve">Sadni probiotični jogurt iz pasteriziranega, homogeniziranega mleka s 1,1% - 1,6% m.m., obogaten s probiotičnimi kulturami, min. 10% dodanega sadja ali sadnega pripravka, brez konzervansov, umetnih sladil in drugih aditivov, različni okusi </t>
  </si>
  <si>
    <t xml:space="preserve">Sadni probiotični jogurt iz pasteriziranega, homogeniziranega mleka s 1,1% - 1,6% m.m., obogaten s probiotičnimi kulturami, min. 10% dodanega sadja ali sadnega pripravka in dodatkom žit, brez konzervansov, umetnih sladil in drugih aditivov, različni okusi </t>
  </si>
  <si>
    <t>Kislo mleko iz pasteriziranega mleka z najmanj 3,2% m.m., brez konzervansov, umetnih sladil in drugih aditivov ter dodanega sladkorja</t>
  </si>
  <si>
    <t>Kisla smetana, dobljena s fermentiranjem pasterizirane, homogenizirane smetane z najmanj 18% m.m., brez konzervansov in drugih aditivov</t>
  </si>
  <si>
    <t xml:space="preserve"> 180g</t>
  </si>
  <si>
    <t>Kisla smetana Mileram, dobljena s fermentiranjem pasterizirane, homogenizirane smetane z najmanj 18% m.m., brez konzervansov in drugih aditivov</t>
  </si>
  <si>
    <t xml:space="preserve"> 400g</t>
  </si>
  <si>
    <t>Sladka smetana, pasterizirana s 20% - 40% m.m., brez konzervansov in drugih aditivov</t>
  </si>
  <si>
    <t>250 ml</t>
  </si>
  <si>
    <t>Sveža skuta (nepasirana) iz svežega sira z najmanj 35% m.m. v suhi snovi</t>
  </si>
  <si>
    <t>500 g</t>
  </si>
  <si>
    <t>Sveža lahka skuta iz svežega sira s do 10% m.m. v suhi snovi</t>
  </si>
  <si>
    <t>Sveža skuta (pasirana) iz svežega sira z najmanj 35% m.m. v suhi snovi</t>
  </si>
  <si>
    <t>250 g</t>
  </si>
  <si>
    <t>Sadna skuta (desertna) iz svežega sira s 5% - 10% m.m. v suhi snovi, min. 15% sadja ali sadnega pripravka, brez konzervansov, umetnih sladil in drugih aditivov, različni okusi</t>
  </si>
  <si>
    <t xml:space="preserve"> 110g</t>
  </si>
  <si>
    <t>Sirni namaz z različnimi okusi iz svežega sira z do 20% m.m., brez konzervansov in drugih aditivov, različni okusi</t>
  </si>
  <si>
    <t>140g</t>
  </si>
  <si>
    <t>Mlečni namaz z različnimi okusi iz kisle smetane z do 20% m.m., brez konzervansov in drugih aditivov</t>
  </si>
  <si>
    <t xml:space="preserve"> 140g</t>
  </si>
  <si>
    <t>Sir - trdi mastni sir, tip ementalec ali enakovredno z najmanj 45% m.m. v suhi snovi in najmanj 50% suhe snovi, brez konzervansov in drugih aditivov, rezan na rezine</t>
  </si>
  <si>
    <t>/</t>
  </si>
  <si>
    <t>kg</t>
  </si>
  <si>
    <t>Sir - poltrdi mastni sir, tip gauda ali enakovredno z najmanj 45% m.m. v suhi snovi in najmanj 50% suhe snovi, brez konzervansov in drugih aditivov, rezan na rezine</t>
  </si>
  <si>
    <t>Sir - poltrdi mastni sir, tip edamec ali enakovredno z najmanj 45% m.m. v suhi snovi in najmanj 50% suhe snovi, brez konzervansov in drugih aditivov, rezan na rezine</t>
  </si>
  <si>
    <t>Sir - poltrdi mastni sir, tip trapist ali enakovredno z najmanj 45% m.m. v suhi snovi in najmanj 50% suhe snovi, brez konzervansov in drugih aditivov, rezan na rezine</t>
  </si>
  <si>
    <t>Sir - poltrdi mastni sir, tip masdamer ali enakovredno z najmanj 45% m.m. v suhi snovi in najmanj 50% suhe snovi, brez konzervansov in drugih aditivov, rezan na rezine</t>
  </si>
  <si>
    <t>Sir - poltrdi mastni sir, tipa interne proizvodnje z najmanj 45% m.m. v suhi snovi in najmanj 50% suhe snovi, brez konzervansov in drugih aditivov, rezan na rezine</t>
  </si>
  <si>
    <t>Sir - prekmastni topljeni sir za mazanje z najmanj 75% sira, najmanj 55% m.m. v suhi snovi in najmanj 44% suhe snovi, brez konzervansov</t>
  </si>
  <si>
    <t>8/1</t>
  </si>
  <si>
    <t>Sir - prekmastni topljeni sir za mazanje z različnimi dodatki z najmanj 75% sira, najmanj 55% m.m. v suhi snovi in najmanj 44% suhe snovi, brez konzervansov</t>
  </si>
  <si>
    <t>Surovo maslo I. kvalitete iz pasterizirane smetane z najmanj 82% m.m., brez konzervansov in drugih aditivov</t>
  </si>
  <si>
    <t>15 g</t>
  </si>
  <si>
    <t>Čokoladno mleko iz steriliziranega, homogeniziranega mleka s 0,5% - 1,2% m.m. in najmanj 0,5 % dodanega kakava ali čokolade</t>
  </si>
  <si>
    <t xml:space="preserve"> 30 g</t>
  </si>
  <si>
    <t>Kozje mleko</t>
  </si>
  <si>
    <t>500 ml</t>
  </si>
  <si>
    <t xml:space="preserve">Naravni kefir </t>
  </si>
  <si>
    <t>Sadni kefir</t>
  </si>
  <si>
    <t>Bio sadni kefir</t>
  </si>
  <si>
    <t xml:space="preserve">     150 g</t>
  </si>
  <si>
    <t xml:space="preserve">Bio naravni kefir </t>
  </si>
  <si>
    <t xml:space="preserve">   150 g</t>
  </si>
  <si>
    <t>Puding mlečni s smetano - različni okusi</t>
  </si>
  <si>
    <t>Puding mlečni  - različni okusi</t>
  </si>
  <si>
    <t>Jogurtova smetana s sadjem (desert)</t>
  </si>
  <si>
    <t>Skuta s podloženim sadjem</t>
  </si>
  <si>
    <t xml:space="preserve">      150 g</t>
  </si>
  <si>
    <t>Jogurtov mousse</t>
  </si>
  <si>
    <t xml:space="preserve">    150 g</t>
  </si>
  <si>
    <t>Sir - poltrdi mastni sir, dimljen z najmanj 45% m.m. v suhi snovi in najmanj 50% suhe snovi, brez konzervansov in drugih aditivov, v kosu</t>
  </si>
  <si>
    <t>1 kg</t>
  </si>
  <si>
    <t>Parmezan sir, riban</t>
  </si>
  <si>
    <t>Sir riban za pizzo</t>
  </si>
  <si>
    <t>330 g</t>
  </si>
  <si>
    <t>5 kg</t>
  </si>
  <si>
    <t xml:space="preserve">Desertni jogurt </t>
  </si>
  <si>
    <t xml:space="preserve">  150 g</t>
  </si>
  <si>
    <t>Sir za žar</t>
  </si>
  <si>
    <t>Sir za žar z dodatki</t>
  </si>
  <si>
    <t>Smuthie</t>
  </si>
  <si>
    <t xml:space="preserve">Mozzarela </t>
  </si>
  <si>
    <t>Feta sir</t>
  </si>
  <si>
    <t>Sir - poltrdi lahki sir, z manj kot 40% m.m. v suhi snovi in najmanj 50% suhe snovi, brez konzervansov in drugih aditivov, v kosu</t>
  </si>
  <si>
    <t>Sir - poltrdi mastni sir, tip gauda ali enakovredno z najmanj 45% m.m. v suhi snovi in najmanj 50% suhe snovi, brez konzervansov in drugih aditivov, v kosu</t>
  </si>
  <si>
    <t>Sir - poltrdi mastni sir, tip edamec ali enakovredno z najmanj 45% m.m. v suhi snovi in najmanj 50% suhe snovi, brez konzervansov in drugih aditivov, v kosu</t>
  </si>
  <si>
    <t xml:space="preserve">SKUPAJ brez DDV: </t>
  </si>
  <si>
    <t>ZNESEK DDV (___%):</t>
  </si>
  <si>
    <t xml:space="preserve">SKUPAJ VREDNOST z DDV (EUR): </t>
  </si>
  <si>
    <t>CENA ZA PONUJENO NETO TEŽO brez DDV</t>
  </si>
  <si>
    <r>
      <t xml:space="preserve">Za javni zavod: </t>
    </r>
    <r>
      <rPr>
        <b/>
        <sz val="10"/>
        <rFont val="Arial"/>
        <family val="2"/>
        <charset val="238"/>
      </rPr>
      <t>OSNOVNA ŠOLA JURIJA VEGE</t>
    </r>
  </si>
  <si>
    <t>smetana za kuhanje</t>
  </si>
  <si>
    <t>sirni namaz</t>
  </si>
  <si>
    <t>2,5 kg</t>
  </si>
  <si>
    <t>skuta-polnomastna</t>
  </si>
  <si>
    <t>skuta-pusta</t>
  </si>
  <si>
    <t>sadni pinjenec</t>
  </si>
  <si>
    <t>navadni pinjenec</t>
  </si>
  <si>
    <t>220 g</t>
  </si>
  <si>
    <t>1 L</t>
  </si>
  <si>
    <t>DATUM:</t>
  </si>
  <si>
    <t>ŽIG IN PODPIS:</t>
  </si>
  <si>
    <t>Sladoled v lončku, različni okusi</t>
  </si>
  <si>
    <t>120ml</t>
  </si>
  <si>
    <t>Sladoled - kornet, različni okusi</t>
  </si>
  <si>
    <t xml:space="preserve"> 120ml</t>
  </si>
  <si>
    <t>Sladoled - lučka, različni okusi</t>
  </si>
  <si>
    <t xml:space="preserve"> 70ml</t>
  </si>
  <si>
    <t xml:space="preserve">sladoled - lučka vodna </t>
  </si>
  <si>
    <t>70 ml</t>
  </si>
  <si>
    <t>4 l</t>
  </si>
  <si>
    <r>
      <t xml:space="preserve">Skupina  </t>
    </r>
    <r>
      <rPr>
        <b/>
        <sz val="10"/>
        <rFont val="Arial CE"/>
        <family val="2"/>
        <charset val="238"/>
      </rPr>
      <t>MLEKO IN MLEČNI IZDELKI,SLADOLED</t>
    </r>
  </si>
  <si>
    <t>Mleko - pasterizirano, homogenizirano mleko z najmanj 1,5% - 1,8% m.m., brez konzervansov in drugih aditivov, embalaža rinfuza</t>
  </si>
  <si>
    <t>Sladoled - banjica, različni mlečni okusi</t>
  </si>
  <si>
    <t>3l</t>
  </si>
  <si>
    <t>200-250 g</t>
  </si>
  <si>
    <t> jogurtov napitek z manj sladkorja, vsebnost laktoze pod 1%</t>
  </si>
  <si>
    <t>110-150 g</t>
  </si>
  <si>
    <t xml:space="preserve"> jogurt s koščki sadja, manjša vsebnost sladkorja</t>
  </si>
  <si>
    <t xml:space="preserve"> jogurov smoothie, 250-1000g   (okvirna letna količina 800 kos)</t>
  </si>
  <si>
    <t xml:space="preserve"> 15 l</t>
  </si>
  <si>
    <t>150 g</t>
  </si>
  <si>
    <t xml:space="preserve"> 150 g</t>
  </si>
  <si>
    <r>
      <t>Sir - poltrdi mastni sir, tip edamec ali enakovredno z najmanj 45% m.m. v suhi snovi in najmanj 50% suhe snovi, brez konzervansov in drugih aditivov</t>
    </r>
    <r>
      <rPr>
        <b/>
        <sz val="10"/>
        <rFont val="Arial"/>
        <family val="2"/>
        <charset val="238"/>
      </rPr>
      <t>, rezan na rezine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</si>
</sst>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73" formatCode="#,##0.00\ [$€-1]"/>
  </numFmts>
  <fonts count="10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7"/>
      <name val="Arial"/>
      <family val="2"/>
      <charset val="238"/>
    </font>
    <font>
      <sz val="10"/>
      <color rgb="FF2222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17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1" fontId="1" fillId="0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3" fontId="8" fillId="2" borderId="2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horizontal="left" vertical="center" wrapText="1" readingOrder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C116" sqref="C116"/>
    </sheetView>
  </sheetViews>
  <sheetFormatPr defaultRowHeight="12.75" x14ac:dyDescent="0.2"/>
  <cols>
    <col min="1" max="1" width="5.42578125" style="1" customWidth="1"/>
    <col min="2" max="2" width="39.28515625" style="2" customWidth="1"/>
    <col min="3" max="3" width="10.85546875" style="3" customWidth="1"/>
    <col min="4" max="4" width="8.7109375" style="4" customWidth="1"/>
    <col min="5" max="5" width="10" style="4" customWidth="1"/>
    <col min="6" max="6" width="12.85546875" style="4" customWidth="1"/>
    <col min="7" max="7" width="14.42578125" style="4" customWidth="1"/>
    <col min="8" max="8" width="18.28515625" customWidth="1"/>
    <col min="9" max="9" width="11.42578125" customWidth="1"/>
  </cols>
  <sheetData>
    <row r="1" spans="2:6" ht="15.75" x14ac:dyDescent="0.25">
      <c r="B1" s="5" t="s">
        <v>0</v>
      </c>
      <c r="C1" s="6"/>
      <c r="D1" s="7"/>
      <c r="E1" s="7"/>
      <c r="F1" s="7"/>
    </row>
    <row r="2" spans="2:6" ht="15" x14ac:dyDescent="0.2">
      <c r="B2" s="8"/>
      <c r="C2" s="9"/>
      <c r="D2" s="7"/>
      <c r="E2" s="7"/>
      <c r="F2" s="7"/>
    </row>
    <row r="3" spans="2:6" ht="15" x14ac:dyDescent="0.2">
      <c r="B3" s="8" t="s">
        <v>1</v>
      </c>
      <c r="C3" s="9"/>
      <c r="D3" s="7"/>
      <c r="E3" s="7"/>
      <c r="F3" s="7"/>
    </row>
    <row r="4" spans="2:6" ht="15" x14ac:dyDescent="0.2">
      <c r="B4" s="8"/>
      <c r="C4" s="9"/>
      <c r="D4" s="7"/>
      <c r="E4" s="7"/>
      <c r="F4" s="7"/>
    </row>
    <row r="5" spans="2:6" ht="15" x14ac:dyDescent="0.2">
      <c r="B5" s="8" t="s">
        <v>1</v>
      </c>
      <c r="C5" s="9"/>
      <c r="D5" s="7"/>
      <c r="E5" s="7"/>
      <c r="F5" s="7"/>
    </row>
    <row r="6" spans="2:6" ht="15" x14ac:dyDescent="0.2">
      <c r="B6" s="8"/>
      <c r="C6" s="9"/>
      <c r="D6" s="7"/>
      <c r="E6" s="7"/>
      <c r="F6" s="7"/>
    </row>
    <row r="7" spans="2:6" ht="15" x14ac:dyDescent="0.2">
      <c r="B7" s="8"/>
      <c r="C7" s="9"/>
      <c r="D7" s="7"/>
      <c r="E7" s="7"/>
      <c r="F7" s="7"/>
    </row>
    <row r="8" spans="2:6" ht="15" x14ac:dyDescent="0.2">
      <c r="B8" s="8"/>
      <c r="C8" s="9"/>
      <c r="D8" s="7"/>
      <c r="E8" s="7"/>
      <c r="F8" s="7"/>
    </row>
    <row r="9" spans="2:6" ht="15" x14ac:dyDescent="0.2">
      <c r="B9" s="8"/>
      <c r="C9" s="9"/>
      <c r="D9" s="7"/>
      <c r="E9" s="7"/>
      <c r="F9" s="7"/>
    </row>
    <row r="10" spans="2:6" ht="15" x14ac:dyDescent="0.2">
      <c r="B10" s="8"/>
      <c r="C10" s="9"/>
      <c r="D10" s="7"/>
      <c r="E10" s="7"/>
      <c r="F10" s="7"/>
    </row>
    <row r="11" spans="2:6" ht="18" x14ac:dyDescent="0.2">
      <c r="B11" s="8"/>
      <c r="C11" s="9"/>
      <c r="D11" s="10" t="s">
        <v>2</v>
      </c>
      <c r="E11" s="10"/>
      <c r="F11" s="11"/>
    </row>
    <row r="13" spans="2:6" x14ac:dyDescent="0.2">
      <c r="B13" s="2" t="s">
        <v>3</v>
      </c>
    </row>
    <row r="15" spans="2:6" x14ac:dyDescent="0.2">
      <c r="B15" s="2" t="s">
        <v>108</v>
      </c>
    </row>
    <row r="16" spans="2:6" x14ac:dyDescent="0.2">
      <c r="B16" s="2" t="s">
        <v>129</v>
      </c>
    </row>
    <row r="18" spans="1:10" s="12" customFormat="1" ht="36" x14ac:dyDescent="0.2">
      <c r="A18" s="25" t="s">
        <v>4</v>
      </c>
      <c r="B18" s="26" t="s">
        <v>5</v>
      </c>
      <c r="C18" s="25" t="s">
        <v>6</v>
      </c>
      <c r="D18" s="25" t="s">
        <v>7</v>
      </c>
      <c r="E18" s="27" t="s">
        <v>8</v>
      </c>
      <c r="F18" s="28" t="s">
        <v>9</v>
      </c>
      <c r="G18" s="28" t="s">
        <v>10</v>
      </c>
      <c r="H18" s="25" t="s">
        <v>11</v>
      </c>
      <c r="I18" s="25" t="s">
        <v>12</v>
      </c>
      <c r="J18" s="29" t="s">
        <v>107</v>
      </c>
    </row>
    <row r="19" spans="1:10" ht="38.25" x14ac:dyDescent="0.2">
      <c r="A19" s="14">
        <v>1</v>
      </c>
      <c r="B19" s="15" t="s">
        <v>13</v>
      </c>
      <c r="C19" s="16" t="s">
        <v>14</v>
      </c>
      <c r="D19" s="17" t="s">
        <v>15</v>
      </c>
      <c r="E19" s="18">
        <v>1400</v>
      </c>
      <c r="F19" s="19"/>
      <c r="G19" s="19">
        <f>E19*F19</f>
        <v>0</v>
      </c>
      <c r="H19" s="20"/>
      <c r="I19" s="14"/>
      <c r="J19" s="21"/>
    </row>
    <row r="20" spans="1:10" ht="51" x14ac:dyDescent="0.2">
      <c r="A20" s="14">
        <v>2</v>
      </c>
      <c r="B20" s="15" t="s">
        <v>130</v>
      </c>
      <c r="C20" s="16" t="s">
        <v>138</v>
      </c>
      <c r="D20" s="17" t="s">
        <v>15</v>
      </c>
      <c r="E20" s="18">
        <v>1000</v>
      </c>
      <c r="F20" s="19"/>
      <c r="G20" s="19">
        <f>E20*F20</f>
        <v>0</v>
      </c>
      <c r="H20" s="20"/>
      <c r="I20" s="14"/>
      <c r="J20" s="21"/>
    </row>
    <row r="21" spans="1:10" ht="38.25" x14ac:dyDescent="0.2">
      <c r="A21" s="14">
        <v>3</v>
      </c>
      <c r="B21" s="15" t="s">
        <v>16</v>
      </c>
      <c r="C21" s="16" t="s">
        <v>17</v>
      </c>
      <c r="D21" s="17" t="s">
        <v>15</v>
      </c>
      <c r="E21" s="18">
        <v>100</v>
      </c>
      <c r="F21" s="19"/>
      <c r="G21" s="19">
        <f t="shared" ref="G21:G84" si="0">E21*F21</f>
        <v>0</v>
      </c>
      <c r="H21" s="20"/>
      <c r="I21" s="14"/>
      <c r="J21" s="21"/>
    </row>
    <row r="22" spans="1:10" ht="38.25" x14ac:dyDescent="0.2">
      <c r="A22" s="14">
        <v>4</v>
      </c>
      <c r="B22" s="15" t="s">
        <v>18</v>
      </c>
      <c r="C22" s="16" t="s">
        <v>17</v>
      </c>
      <c r="D22" s="17" t="s">
        <v>15</v>
      </c>
      <c r="E22" s="18">
        <v>50</v>
      </c>
      <c r="F22" s="19"/>
      <c r="G22" s="19">
        <f t="shared" si="0"/>
        <v>0</v>
      </c>
      <c r="H22" s="20"/>
      <c r="I22" s="14"/>
      <c r="J22" s="21"/>
    </row>
    <row r="23" spans="1:10" ht="38.25" x14ac:dyDescent="0.2">
      <c r="A23" s="14">
        <v>5</v>
      </c>
      <c r="B23" s="15" t="s">
        <v>19</v>
      </c>
      <c r="C23" s="16" t="s">
        <v>17</v>
      </c>
      <c r="D23" s="17" t="s">
        <v>15</v>
      </c>
      <c r="E23" s="18">
        <v>50</v>
      </c>
      <c r="F23" s="19"/>
      <c r="G23" s="19">
        <f t="shared" si="0"/>
        <v>0</v>
      </c>
      <c r="H23" s="20"/>
      <c r="I23" s="14"/>
      <c r="J23" s="21"/>
    </row>
    <row r="24" spans="1:10" ht="38.25" x14ac:dyDescent="0.2">
      <c r="A24" s="14">
        <v>6</v>
      </c>
      <c r="B24" s="15" t="s">
        <v>20</v>
      </c>
      <c r="C24" s="16" t="s">
        <v>17</v>
      </c>
      <c r="D24" s="17" t="s">
        <v>15</v>
      </c>
      <c r="E24" s="18">
        <v>50</v>
      </c>
      <c r="F24" s="19"/>
      <c r="G24" s="19">
        <f t="shared" si="0"/>
        <v>0</v>
      </c>
      <c r="H24" s="20"/>
      <c r="I24" s="14"/>
      <c r="J24" s="21"/>
    </row>
    <row r="25" spans="1:10" ht="38.25" x14ac:dyDescent="0.2">
      <c r="A25" s="14">
        <v>7</v>
      </c>
      <c r="B25" s="15" t="s">
        <v>21</v>
      </c>
      <c r="C25" s="16" t="s">
        <v>22</v>
      </c>
      <c r="D25" s="17" t="s">
        <v>15</v>
      </c>
      <c r="E25" s="18">
        <v>1200</v>
      </c>
      <c r="F25" s="19"/>
      <c r="G25" s="19">
        <f t="shared" si="0"/>
        <v>0</v>
      </c>
      <c r="H25" s="22"/>
      <c r="I25" s="14"/>
      <c r="J25" s="21"/>
    </row>
    <row r="26" spans="1:10" ht="38.25" x14ac:dyDescent="0.2">
      <c r="A26" s="14">
        <v>8</v>
      </c>
      <c r="B26" s="15" t="s">
        <v>23</v>
      </c>
      <c r="C26" s="16" t="s">
        <v>24</v>
      </c>
      <c r="D26" s="17" t="s">
        <v>15</v>
      </c>
      <c r="E26" s="18">
        <v>5000</v>
      </c>
      <c r="F26" s="19"/>
      <c r="G26" s="19">
        <f t="shared" si="0"/>
        <v>0</v>
      </c>
      <c r="H26" s="20"/>
      <c r="I26" s="14"/>
      <c r="J26" s="21"/>
    </row>
    <row r="27" spans="1:10" ht="38.25" x14ac:dyDescent="0.2">
      <c r="A27" s="14">
        <v>9</v>
      </c>
      <c r="B27" s="23" t="s">
        <v>25</v>
      </c>
      <c r="C27" s="17" t="s">
        <v>24</v>
      </c>
      <c r="D27" s="17" t="s">
        <v>15</v>
      </c>
      <c r="E27" s="18">
        <v>5000</v>
      </c>
      <c r="F27" s="19"/>
      <c r="G27" s="19">
        <f t="shared" si="0"/>
        <v>0</v>
      </c>
      <c r="H27" s="20"/>
      <c r="I27" s="14"/>
      <c r="J27" s="21"/>
    </row>
    <row r="28" spans="1:10" ht="38.25" x14ac:dyDescent="0.2">
      <c r="A28" s="14">
        <v>10</v>
      </c>
      <c r="B28" s="23" t="s">
        <v>26</v>
      </c>
      <c r="C28" s="17" t="s">
        <v>27</v>
      </c>
      <c r="D28" s="17" t="s">
        <v>15</v>
      </c>
      <c r="E28" s="18">
        <v>800</v>
      </c>
      <c r="F28" s="19"/>
      <c r="G28" s="19">
        <f t="shared" si="0"/>
        <v>0</v>
      </c>
      <c r="H28" s="20"/>
      <c r="I28" s="14"/>
      <c r="J28" s="21"/>
    </row>
    <row r="29" spans="1:10" ht="38.25" x14ac:dyDescent="0.2">
      <c r="A29" s="14">
        <v>11</v>
      </c>
      <c r="B29" s="23" t="s">
        <v>26</v>
      </c>
      <c r="C29" s="17" t="s">
        <v>17</v>
      </c>
      <c r="D29" s="17" t="s">
        <v>15</v>
      </c>
      <c r="E29" s="18">
        <v>1500</v>
      </c>
      <c r="F29" s="19"/>
      <c r="G29" s="19">
        <f t="shared" si="0"/>
        <v>0</v>
      </c>
      <c r="H29" s="22"/>
      <c r="I29" s="14"/>
      <c r="J29" s="21"/>
    </row>
    <row r="30" spans="1:10" ht="38.25" x14ac:dyDescent="0.2">
      <c r="A30" s="14">
        <v>12</v>
      </c>
      <c r="B30" s="23" t="s">
        <v>28</v>
      </c>
      <c r="C30" s="17" t="s">
        <v>17</v>
      </c>
      <c r="D30" s="17" t="s">
        <v>15</v>
      </c>
      <c r="E30" s="18">
        <v>800</v>
      </c>
      <c r="F30" s="19"/>
      <c r="G30" s="19">
        <f t="shared" si="0"/>
        <v>0</v>
      </c>
      <c r="H30" s="20"/>
      <c r="I30" s="14"/>
      <c r="J30" s="21"/>
    </row>
    <row r="31" spans="1:10" ht="63.75" x14ac:dyDescent="0.2">
      <c r="A31" s="14">
        <v>13</v>
      </c>
      <c r="B31" s="23" t="s">
        <v>29</v>
      </c>
      <c r="C31" s="17" t="s">
        <v>30</v>
      </c>
      <c r="D31" s="17" t="s">
        <v>15</v>
      </c>
      <c r="E31" s="18">
        <v>5000</v>
      </c>
      <c r="F31" s="19"/>
      <c r="G31" s="19">
        <f t="shared" si="0"/>
        <v>0</v>
      </c>
      <c r="H31" s="20"/>
      <c r="I31" s="14"/>
      <c r="J31" s="21"/>
    </row>
    <row r="32" spans="1:10" ht="63.75" x14ac:dyDescent="0.2">
      <c r="A32" s="14">
        <v>14</v>
      </c>
      <c r="B32" s="23" t="s">
        <v>31</v>
      </c>
      <c r="C32" s="17" t="s">
        <v>32</v>
      </c>
      <c r="D32" s="17" t="s">
        <v>15</v>
      </c>
      <c r="E32" s="24">
        <v>800</v>
      </c>
      <c r="F32" s="19"/>
      <c r="G32" s="19">
        <f t="shared" si="0"/>
        <v>0</v>
      </c>
      <c r="H32" s="20"/>
      <c r="I32" s="14"/>
      <c r="J32" s="21"/>
    </row>
    <row r="33" spans="1:10" ht="63.75" x14ac:dyDescent="0.2">
      <c r="A33" s="14">
        <v>15</v>
      </c>
      <c r="B33" s="23" t="s">
        <v>33</v>
      </c>
      <c r="C33" s="17" t="s">
        <v>27</v>
      </c>
      <c r="D33" s="17" t="s">
        <v>15</v>
      </c>
      <c r="E33" s="18">
        <v>600</v>
      </c>
      <c r="F33" s="19"/>
      <c r="G33" s="19">
        <f t="shared" si="0"/>
        <v>0</v>
      </c>
      <c r="H33" s="20"/>
      <c r="I33" s="14"/>
      <c r="J33" s="21"/>
    </row>
    <row r="34" spans="1:10" ht="76.5" x14ac:dyDescent="0.2">
      <c r="A34" s="14">
        <v>16</v>
      </c>
      <c r="B34" s="23" t="s">
        <v>34</v>
      </c>
      <c r="C34" s="17" t="s">
        <v>30</v>
      </c>
      <c r="D34" s="17" t="s">
        <v>15</v>
      </c>
      <c r="E34" s="18">
        <v>600</v>
      </c>
      <c r="F34" s="19"/>
      <c r="G34" s="19">
        <f t="shared" si="0"/>
        <v>0</v>
      </c>
      <c r="H34" s="20"/>
      <c r="I34" s="14"/>
      <c r="J34" s="21"/>
    </row>
    <row r="35" spans="1:10" ht="63.75" x14ac:dyDescent="0.2">
      <c r="A35" s="14">
        <v>17</v>
      </c>
      <c r="B35" s="23" t="s">
        <v>35</v>
      </c>
      <c r="C35" s="17" t="s">
        <v>17</v>
      </c>
      <c r="D35" s="17" t="s">
        <v>15</v>
      </c>
      <c r="E35" s="18">
        <v>800</v>
      </c>
      <c r="F35" s="19"/>
      <c r="G35" s="19">
        <f t="shared" si="0"/>
        <v>0</v>
      </c>
      <c r="H35" s="22"/>
      <c r="I35" s="14"/>
      <c r="J35" s="21"/>
    </row>
    <row r="36" spans="1:10" ht="51" x14ac:dyDescent="0.2">
      <c r="A36" s="14">
        <v>18</v>
      </c>
      <c r="B36" s="23" t="s">
        <v>36</v>
      </c>
      <c r="C36" s="17" t="s">
        <v>32</v>
      </c>
      <c r="D36" s="17" t="s">
        <v>15</v>
      </c>
      <c r="E36" s="18">
        <v>240</v>
      </c>
      <c r="F36" s="19"/>
      <c r="G36" s="19">
        <f t="shared" si="0"/>
        <v>0</v>
      </c>
      <c r="H36" s="20"/>
      <c r="I36" s="14"/>
      <c r="J36" s="21"/>
    </row>
    <row r="37" spans="1:10" ht="51" x14ac:dyDescent="0.2">
      <c r="A37" s="14">
        <v>19</v>
      </c>
      <c r="B37" s="23" t="s">
        <v>36</v>
      </c>
      <c r="C37" s="17" t="s">
        <v>37</v>
      </c>
      <c r="D37" s="17" t="s">
        <v>15</v>
      </c>
      <c r="E37" s="18">
        <v>100</v>
      </c>
      <c r="F37" s="19"/>
      <c r="G37" s="19">
        <f t="shared" si="0"/>
        <v>0</v>
      </c>
      <c r="H37" s="20"/>
      <c r="I37" s="14"/>
      <c r="J37" s="21"/>
    </row>
    <row r="38" spans="1:10" ht="76.5" x14ac:dyDescent="0.2">
      <c r="A38" s="14">
        <v>20</v>
      </c>
      <c r="B38" s="23" t="s">
        <v>38</v>
      </c>
      <c r="C38" s="17" t="s">
        <v>32</v>
      </c>
      <c r="D38" s="17" t="s">
        <v>15</v>
      </c>
      <c r="E38" s="18">
        <v>100</v>
      </c>
      <c r="F38" s="19"/>
      <c r="G38" s="19">
        <f t="shared" si="0"/>
        <v>0</v>
      </c>
      <c r="H38" s="20"/>
      <c r="I38" s="14"/>
      <c r="J38" s="21"/>
    </row>
    <row r="39" spans="1:10" ht="76.5" x14ac:dyDescent="0.2">
      <c r="A39" s="14">
        <v>21</v>
      </c>
      <c r="B39" s="23" t="s">
        <v>38</v>
      </c>
      <c r="C39" s="17" t="s">
        <v>27</v>
      </c>
      <c r="D39" s="17" t="s">
        <v>15</v>
      </c>
      <c r="E39" s="18">
        <v>50</v>
      </c>
      <c r="F39" s="19"/>
      <c r="G39" s="19">
        <f t="shared" si="0"/>
        <v>0</v>
      </c>
      <c r="H39" s="20"/>
      <c r="I39" s="14"/>
      <c r="J39" s="21"/>
    </row>
    <row r="40" spans="1:10" ht="89.25" x14ac:dyDescent="0.2">
      <c r="A40" s="14">
        <v>22</v>
      </c>
      <c r="B40" s="23" t="s">
        <v>39</v>
      </c>
      <c r="C40" s="17" t="s">
        <v>30</v>
      </c>
      <c r="D40" s="17" t="s">
        <v>15</v>
      </c>
      <c r="E40" s="18">
        <v>50</v>
      </c>
      <c r="F40" s="19"/>
      <c r="G40" s="19">
        <f t="shared" si="0"/>
        <v>0</v>
      </c>
      <c r="H40" s="20"/>
      <c r="I40" s="14"/>
      <c r="J40" s="21"/>
    </row>
    <row r="41" spans="1:10" ht="25.5" x14ac:dyDescent="0.2">
      <c r="A41" s="14">
        <v>23</v>
      </c>
      <c r="B41" s="36" t="s">
        <v>134</v>
      </c>
      <c r="C41" s="17" t="s">
        <v>133</v>
      </c>
      <c r="D41" s="17" t="s">
        <v>15</v>
      </c>
      <c r="E41" s="18">
        <v>800</v>
      </c>
      <c r="F41" s="19"/>
      <c r="G41" s="19">
        <f t="shared" si="0"/>
        <v>0</v>
      </c>
      <c r="H41" s="20"/>
      <c r="I41" s="14"/>
      <c r="J41" s="21"/>
    </row>
    <row r="42" spans="1:10" ht="25.5" x14ac:dyDescent="0.2">
      <c r="A42" s="14">
        <v>24</v>
      </c>
      <c r="B42" s="36" t="s">
        <v>136</v>
      </c>
      <c r="C42" s="17" t="s">
        <v>135</v>
      </c>
      <c r="D42" s="17" t="s">
        <v>15</v>
      </c>
      <c r="E42" s="18">
        <v>800</v>
      </c>
      <c r="F42" s="19"/>
      <c r="G42" s="19">
        <f t="shared" si="0"/>
        <v>0</v>
      </c>
      <c r="H42" s="20"/>
      <c r="I42" s="14"/>
      <c r="J42" s="21"/>
    </row>
    <row r="43" spans="1:10" ht="25.5" x14ac:dyDescent="0.2">
      <c r="A43" s="14">
        <v>25</v>
      </c>
      <c r="B43" s="36" t="s">
        <v>137</v>
      </c>
      <c r="C43" s="16" t="s">
        <v>51</v>
      </c>
      <c r="D43" s="17" t="s">
        <v>15</v>
      </c>
      <c r="E43" s="18">
        <v>800</v>
      </c>
      <c r="F43" s="19"/>
      <c r="G43" s="19">
        <f t="shared" si="0"/>
        <v>0</v>
      </c>
      <c r="H43" s="20"/>
      <c r="I43" s="14"/>
      <c r="J43" s="21"/>
    </row>
    <row r="44" spans="1:10" ht="51" x14ac:dyDescent="0.2">
      <c r="A44" s="14">
        <v>26</v>
      </c>
      <c r="B44" s="23" t="s">
        <v>40</v>
      </c>
      <c r="C44" s="17" t="s">
        <v>24</v>
      </c>
      <c r="D44" s="17" t="s">
        <v>15</v>
      </c>
      <c r="E44" s="18">
        <v>1200</v>
      </c>
      <c r="F44" s="19"/>
      <c r="G44" s="19">
        <f t="shared" si="0"/>
        <v>0</v>
      </c>
      <c r="H44" s="20"/>
      <c r="I44" s="14"/>
      <c r="J44" s="21"/>
    </row>
    <row r="45" spans="1:10" ht="51" x14ac:dyDescent="0.2">
      <c r="A45" s="14">
        <v>27</v>
      </c>
      <c r="B45" s="23" t="s">
        <v>41</v>
      </c>
      <c r="C45" s="17" t="s">
        <v>42</v>
      </c>
      <c r="D45" s="17" t="s">
        <v>15</v>
      </c>
      <c r="E45" s="18">
        <v>600</v>
      </c>
      <c r="F45" s="19"/>
      <c r="G45" s="19">
        <f t="shared" si="0"/>
        <v>0</v>
      </c>
      <c r="H45" s="20"/>
      <c r="I45" s="14"/>
      <c r="J45" s="21"/>
    </row>
    <row r="46" spans="1:10" ht="55.5" customHeight="1" x14ac:dyDescent="0.2">
      <c r="A46" s="14">
        <v>28</v>
      </c>
      <c r="B46" s="23" t="s">
        <v>43</v>
      </c>
      <c r="C46" s="17" t="s">
        <v>44</v>
      </c>
      <c r="D46" s="17" t="s">
        <v>15</v>
      </c>
      <c r="E46" s="18">
        <v>1900</v>
      </c>
      <c r="F46" s="19"/>
      <c r="G46" s="19">
        <f t="shared" si="0"/>
        <v>0</v>
      </c>
      <c r="H46" s="20"/>
      <c r="I46" s="14"/>
      <c r="J46" s="21"/>
    </row>
    <row r="47" spans="1:10" ht="30.75" customHeight="1" x14ac:dyDescent="0.2">
      <c r="A47" s="14">
        <v>29</v>
      </c>
      <c r="B47" s="23" t="s">
        <v>45</v>
      </c>
      <c r="C47" s="17" t="s">
        <v>17</v>
      </c>
      <c r="D47" s="17" t="s">
        <v>15</v>
      </c>
      <c r="E47" s="18">
        <v>100</v>
      </c>
      <c r="F47" s="19"/>
      <c r="G47" s="19">
        <f t="shared" si="0"/>
        <v>0</v>
      </c>
      <c r="H47" s="22"/>
      <c r="I47" s="14"/>
      <c r="J47" s="21"/>
    </row>
    <row r="48" spans="1:10" ht="29.25" customHeight="1" x14ac:dyDescent="0.2">
      <c r="A48" s="14">
        <v>30</v>
      </c>
      <c r="B48" s="23" t="s">
        <v>45</v>
      </c>
      <c r="C48" s="17" t="s">
        <v>46</v>
      </c>
      <c r="D48" s="17" t="s">
        <v>15</v>
      </c>
      <c r="E48" s="18">
        <v>10</v>
      </c>
      <c r="F48" s="19"/>
      <c r="G48" s="19">
        <f t="shared" si="0"/>
        <v>0</v>
      </c>
      <c r="H48" s="20"/>
      <c r="I48" s="14"/>
      <c r="J48" s="21"/>
    </row>
    <row r="49" spans="1:10" ht="31.5" customHeight="1" x14ac:dyDescent="0.2">
      <c r="A49" s="14">
        <v>31</v>
      </c>
      <c r="B49" s="23" t="s">
        <v>47</v>
      </c>
      <c r="C49" s="17" t="s">
        <v>48</v>
      </c>
      <c r="D49" s="17" t="s">
        <v>15</v>
      </c>
      <c r="E49" s="18">
        <v>100</v>
      </c>
      <c r="F49" s="19"/>
      <c r="G49" s="19">
        <f t="shared" si="0"/>
        <v>0</v>
      </c>
      <c r="H49" s="20"/>
      <c r="I49" s="14"/>
      <c r="J49" s="21"/>
    </row>
    <row r="50" spans="1:10" ht="31.5" customHeight="1" x14ac:dyDescent="0.2">
      <c r="A50" s="14">
        <v>32</v>
      </c>
      <c r="B50" s="23" t="s">
        <v>49</v>
      </c>
      <c r="C50" s="17" t="s">
        <v>48</v>
      </c>
      <c r="D50" s="17" t="s">
        <v>15</v>
      </c>
      <c r="E50" s="18">
        <v>100</v>
      </c>
      <c r="F50" s="19"/>
      <c r="G50" s="19">
        <f t="shared" si="0"/>
        <v>0</v>
      </c>
      <c r="H50" s="20"/>
      <c r="I50" s="14"/>
      <c r="J50" s="21"/>
    </row>
    <row r="51" spans="1:10" ht="63.75" x14ac:dyDescent="0.2">
      <c r="A51" s="14">
        <v>33</v>
      </c>
      <c r="B51" s="23" t="s">
        <v>52</v>
      </c>
      <c r="C51" s="17" t="s">
        <v>53</v>
      </c>
      <c r="D51" s="17" t="s">
        <v>15</v>
      </c>
      <c r="E51" s="18">
        <v>2600</v>
      </c>
      <c r="F51" s="19"/>
      <c r="G51" s="19">
        <f t="shared" si="0"/>
        <v>0</v>
      </c>
      <c r="H51" s="20"/>
      <c r="I51" s="14"/>
      <c r="J51" s="21"/>
    </row>
    <row r="52" spans="1:10" ht="38.25" x14ac:dyDescent="0.2">
      <c r="A52" s="14">
        <v>34</v>
      </c>
      <c r="B52" s="23" t="s">
        <v>54</v>
      </c>
      <c r="C52" s="17" t="s">
        <v>55</v>
      </c>
      <c r="D52" s="17" t="s">
        <v>15</v>
      </c>
      <c r="E52" s="18">
        <v>450</v>
      </c>
      <c r="F52" s="19"/>
      <c r="G52" s="19">
        <f t="shared" si="0"/>
        <v>0</v>
      </c>
      <c r="H52" s="20"/>
      <c r="I52" s="14"/>
      <c r="J52" s="21"/>
    </row>
    <row r="53" spans="1:10" ht="41.25" customHeight="1" x14ac:dyDescent="0.2">
      <c r="A53" s="14">
        <v>35</v>
      </c>
      <c r="B53" s="23" t="s">
        <v>56</v>
      </c>
      <c r="C53" s="17" t="s">
        <v>57</v>
      </c>
      <c r="D53" s="17" t="s">
        <v>15</v>
      </c>
      <c r="E53" s="18">
        <v>60</v>
      </c>
      <c r="F53" s="19"/>
      <c r="G53" s="19">
        <f t="shared" si="0"/>
        <v>0</v>
      </c>
      <c r="H53" s="20"/>
      <c r="I53" s="14"/>
      <c r="J53" s="21"/>
    </row>
    <row r="54" spans="1:10" ht="63.75" x14ac:dyDescent="0.2">
      <c r="A54" s="14">
        <v>36</v>
      </c>
      <c r="B54" s="23" t="s">
        <v>58</v>
      </c>
      <c r="C54" s="17" t="s">
        <v>59</v>
      </c>
      <c r="D54" s="17" t="s">
        <v>60</v>
      </c>
      <c r="E54" s="18">
        <v>70</v>
      </c>
      <c r="F54" s="19"/>
      <c r="G54" s="19">
        <f t="shared" si="0"/>
        <v>0</v>
      </c>
      <c r="H54" s="20"/>
      <c r="I54" s="17" t="s">
        <v>59</v>
      </c>
      <c r="J54" s="21"/>
    </row>
    <row r="55" spans="1:10" ht="52.5" customHeight="1" x14ac:dyDescent="0.2">
      <c r="A55" s="14">
        <v>37</v>
      </c>
      <c r="B55" s="23" t="s">
        <v>61</v>
      </c>
      <c r="C55" s="17" t="s">
        <v>59</v>
      </c>
      <c r="D55" s="17" t="s">
        <v>60</v>
      </c>
      <c r="E55" s="18">
        <v>270</v>
      </c>
      <c r="F55" s="19"/>
      <c r="G55" s="19">
        <f t="shared" si="0"/>
        <v>0</v>
      </c>
      <c r="H55" s="20"/>
      <c r="I55" s="17" t="s">
        <v>59</v>
      </c>
      <c r="J55" s="21"/>
    </row>
    <row r="56" spans="1:10" ht="63.75" x14ac:dyDescent="0.2">
      <c r="A56" s="14">
        <v>38</v>
      </c>
      <c r="B56" s="23" t="s">
        <v>62</v>
      </c>
      <c r="C56" s="17" t="s">
        <v>59</v>
      </c>
      <c r="D56" s="17" t="s">
        <v>60</v>
      </c>
      <c r="E56" s="18">
        <v>60</v>
      </c>
      <c r="F56" s="19"/>
      <c r="G56" s="19">
        <f t="shared" si="0"/>
        <v>0</v>
      </c>
      <c r="H56" s="20"/>
      <c r="I56" s="17" t="s">
        <v>59</v>
      </c>
      <c r="J56" s="21"/>
    </row>
    <row r="57" spans="1:10" ht="63.75" x14ac:dyDescent="0.2">
      <c r="A57" s="14">
        <v>39</v>
      </c>
      <c r="B57" s="23" t="s">
        <v>63</v>
      </c>
      <c r="C57" s="17" t="s">
        <v>59</v>
      </c>
      <c r="D57" s="17" t="s">
        <v>60</v>
      </c>
      <c r="E57" s="18">
        <v>60</v>
      </c>
      <c r="F57" s="19"/>
      <c r="G57" s="19">
        <f t="shared" si="0"/>
        <v>0</v>
      </c>
      <c r="H57" s="20"/>
      <c r="I57" s="17" t="s">
        <v>59</v>
      </c>
      <c r="J57" s="21"/>
    </row>
    <row r="58" spans="1:10" ht="63.75" x14ac:dyDescent="0.2">
      <c r="A58" s="14">
        <v>40</v>
      </c>
      <c r="B58" s="23" t="s">
        <v>64</v>
      </c>
      <c r="C58" s="17" t="s">
        <v>59</v>
      </c>
      <c r="D58" s="17" t="s">
        <v>60</v>
      </c>
      <c r="E58" s="18">
        <v>60</v>
      </c>
      <c r="F58" s="19"/>
      <c r="G58" s="19">
        <f t="shared" si="0"/>
        <v>0</v>
      </c>
      <c r="H58" s="20"/>
      <c r="I58" s="17" t="s">
        <v>59</v>
      </c>
      <c r="J58" s="21"/>
    </row>
    <row r="59" spans="1:10" ht="63.75" x14ac:dyDescent="0.2">
      <c r="A59" s="14">
        <v>41</v>
      </c>
      <c r="B59" s="23" t="s">
        <v>65</v>
      </c>
      <c r="C59" s="17" t="s">
        <v>59</v>
      </c>
      <c r="D59" s="17" t="s">
        <v>60</v>
      </c>
      <c r="E59" s="18">
        <v>60</v>
      </c>
      <c r="F59" s="19"/>
      <c r="G59" s="19">
        <f t="shared" si="0"/>
        <v>0</v>
      </c>
      <c r="H59" s="20"/>
      <c r="I59" s="17" t="s">
        <v>59</v>
      </c>
      <c r="J59" s="21"/>
    </row>
    <row r="60" spans="1:10" ht="51" x14ac:dyDescent="0.2">
      <c r="A60" s="14">
        <v>42</v>
      </c>
      <c r="B60" s="23" t="s">
        <v>66</v>
      </c>
      <c r="C60" s="17" t="s">
        <v>67</v>
      </c>
      <c r="D60" s="17" t="s">
        <v>15</v>
      </c>
      <c r="E60" s="18">
        <v>75</v>
      </c>
      <c r="F60" s="19"/>
      <c r="G60" s="19">
        <f t="shared" si="0"/>
        <v>0</v>
      </c>
      <c r="H60" s="20"/>
      <c r="I60" s="14"/>
      <c r="J60" s="21"/>
    </row>
    <row r="61" spans="1:10" ht="51" x14ac:dyDescent="0.2">
      <c r="A61" s="14">
        <v>43</v>
      </c>
      <c r="B61" s="23" t="s">
        <v>68</v>
      </c>
      <c r="C61" s="17" t="s">
        <v>67</v>
      </c>
      <c r="D61" s="17" t="s">
        <v>15</v>
      </c>
      <c r="E61" s="18">
        <v>75</v>
      </c>
      <c r="F61" s="19"/>
      <c r="G61" s="19">
        <f t="shared" si="0"/>
        <v>0</v>
      </c>
      <c r="H61" s="20"/>
      <c r="I61" s="14"/>
      <c r="J61" s="21"/>
    </row>
    <row r="62" spans="1:10" ht="38.25" x14ac:dyDescent="0.2">
      <c r="A62" s="14">
        <v>44</v>
      </c>
      <c r="B62" s="23" t="s">
        <v>69</v>
      </c>
      <c r="C62" s="17" t="s">
        <v>51</v>
      </c>
      <c r="D62" s="17" t="s">
        <v>15</v>
      </c>
      <c r="E62" s="18">
        <v>900</v>
      </c>
      <c r="F62" s="19"/>
      <c r="G62" s="19">
        <f t="shared" si="0"/>
        <v>0</v>
      </c>
      <c r="H62" s="20"/>
      <c r="I62" s="14"/>
      <c r="J62" s="21"/>
    </row>
    <row r="63" spans="1:10" ht="38.25" x14ac:dyDescent="0.2">
      <c r="A63" s="14">
        <v>45</v>
      </c>
      <c r="B63" s="23" t="s">
        <v>69</v>
      </c>
      <c r="C63" s="17" t="s">
        <v>70</v>
      </c>
      <c r="D63" s="17" t="s">
        <v>15</v>
      </c>
      <c r="E63" s="18">
        <v>2700</v>
      </c>
      <c r="F63" s="19"/>
      <c r="G63" s="19">
        <f t="shared" si="0"/>
        <v>0</v>
      </c>
      <c r="H63" s="20"/>
      <c r="I63" s="14"/>
      <c r="J63" s="21"/>
    </row>
    <row r="64" spans="1:10" ht="51" x14ac:dyDescent="0.2">
      <c r="A64" s="14">
        <v>46</v>
      </c>
      <c r="B64" s="23" t="s">
        <v>71</v>
      </c>
      <c r="C64" s="17" t="s">
        <v>22</v>
      </c>
      <c r="D64" s="17" t="s">
        <v>15</v>
      </c>
      <c r="E64" s="18">
        <v>6000</v>
      </c>
      <c r="F64" s="19"/>
      <c r="G64" s="19">
        <f t="shared" si="0"/>
        <v>0</v>
      </c>
      <c r="H64" s="20"/>
      <c r="I64" s="14"/>
      <c r="J64" s="21"/>
    </row>
    <row r="65" spans="1:10" ht="38.25" x14ac:dyDescent="0.2">
      <c r="A65" s="14">
        <v>47</v>
      </c>
      <c r="B65" s="23" t="s">
        <v>56</v>
      </c>
      <c r="C65" s="17" t="s">
        <v>72</v>
      </c>
      <c r="D65" s="17" t="s">
        <v>15</v>
      </c>
      <c r="E65" s="18">
        <v>5200</v>
      </c>
      <c r="F65" s="19"/>
      <c r="G65" s="19">
        <f t="shared" si="0"/>
        <v>0</v>
      </c>
      <c r="H65" s="20"/>
      <c r="I65" s="14"/>
      <c r="J65" s="21"/>
    </row>
    <row r="66" spans="1:10" x14ac:dyDescent="0.2">
      <c r="A66" s="14">
        <v>48</v>
      </c>
      <c r="B66" s="23" t="s">
        <v>73</v>
      </c>
      <c r="C66" s="17" t="s">
        <v>74</v>
      </c>
      <c r="D66" s="17" t="s">
        <v>15</v>
      </c>
      <c r="E66" s="18">
        <v>5200</v>
      </c>
      <c r="F66" s="19"/>
      <c r="G66" s="19">
        <f t="shared" si="0"/>
        <v>0</v>
      </c>
      <c r="H66" s="20"/>
      <c r="I66" s="14"/>
      <c r="J66" s="21"/>
    </row>
    <row r="67" spans="1:10" x14ac:dyDescent="0.2">
      <c r="A67" s="14">
        <v>49</v>
      </c>
      <c r="B67" s="23" t="s">
        <v>75</v>
      </c>
      <c r="C67" s="17" t="s">
        <v>139</v>
      </c>
      <c r="D67" s="17" t="s">
        <v>15</v>
      </c>
      <c r="E67" s="18">
        <v>5200</v>
      </c>
      <c r="F67" s="19"/>
      <c r="G67" s="19">
        <f t="shared" si="0"/>
        <v>0</v>
      </c>
      <c r="H67" s="20"/>
      <c r="I67" s="14"/>
      <c r="J67" s="21"/>
    </row>
    <row r="68" spans="1:10" x14ac:dyDescent="0.2">
      <c r="A68" s="14">
        <v>50</v>
      </c>
      <c r="B68" s="23" t="s">
        <v>76</v>
      </c>
      <c r="C68" s="17" t="s">
        <v>140</v>
      </c>
      <c r="D68" s="17" t="s">
        <v>15</v>
      </c>
      <c r="E68" s="18">
        <v>5200</v>
      </c>
      <c r="F68" s="19"/>
      <c r="G68" s="19">
        <f t="shared" si="0"/>
        <v>0</v>
      </c>
      <c r="H68" s="20"/>
      <c r="I68" s="14"/>
      <c r="J68" s="21"/>
    </row>
    <row r="69" spans="1:10" x14ac:dyDescent="0.2">
      <c r="A69" s="14">
        <v>51</v>
      </c>
      <c r="B69" s="23" t="s">
        <v>77</v>
      </c>
      <c r="C69" s="17" t="s">
        <v>139</v>
      </c>
      <c r="D69" s="17" t="s">
        <v>15</v>
      </c>
      <c r="E69" s="18">
        <v>1200</v>
      </c>
      <c r="F69" s="19"/>
      <c r="G69" s="19">
        <f t="shared" si="0"/>
        <v>0</v>
      </c>
      <c r="H69" s="20"/>
      <c r="I69" s="14"/>
      <c r="J69" s="21"/>
    </row>
    <row r="70" spans="1:10" x14ac:dyDescent="0.2">
      <c r="A70" s="14">
        <v>52</v>
      </c>
      <c r="B70" s="23" t="s">
        <v>79</v>
      </c>
      <c r="C70" s="17" t="s">
        <v>80</v>
      </c>
      <c r="D70" s="17" t="s">
        <v>15</v>
      </c>
      <c r="E70" s="18">
        <v>1200</v>
      </c>
      <c r="F70" s="19"/>
      <c r="G70" s="19">
        <f t="shared" si="0"/>
        <v>0</v>
      </c>
      <c r="H70" s="20"/>
      <c r="I70" s="14"/>
      <c r="J70" s="21"/>
    </row>
    <row r="71" spans="1:10" x14ac:dyDescent="0.2">
      <c r="A71" s="14">
        <v>53</v>
      </c>
      <c r="B71" s="23" t="s">
        <v>81</v>
      </c>
      <c r="C71" s="17" t="s">
        <v>78</v>
      </c>
      <c r="D71" s="17" t="s">
        <v>15</v>
      </c>
      <c r="E71" s="18">
        <v>800</v>
      </c>
      <c r="F71" s="19"/>
      <c r="G71" s="19">
        <f t="shared" si="0"/>
        <v>0</v>
      </c>
      <c r="H71" s="20"/>
      <c r="I71" s="14"/>
      <c r="J71" s="21"/>
    </row>
    <row r="72" spans="1:10" ht="24.75" customHeight="1" x14ac:dyDescent="0.2">
      <c r="A72" s="14">
        <v>54</v>
      </c>
      <c r="B72" s="23" t="s">
        <v>82</v>
      </c>
      <c r="C72" s="17" t="s">
        <v>78</v>
      </c>
      <c r="D72" s="17" t="s">
        <v>15</v>
      </c>
      <c r="E72" s="18">
        <v>800</v>
      </c>
      <c r="F72" s="19"/>
      <c r="G72" s="19">
        <f t="shared" si="0"/>
        <v>0</v>
      </c>
      <c r="H72" s="20"/>
      <c r="I72" s="14"/>
      <c r="J72" s="21"/>
    </row>
    <row r="73" spans="1:10" x14ac:dyDescent="0.2">
      <c r="A73" s="14">
        <v>55</v>
      </c>
      <c r="B73" s="23" t="s">
        <v>83</v>
      </c>
      <c r="C73" s="17" t="s">
        <v>80</v>
      </c>
      <c r="D73" s="17" t="s">
        <v>15</v>
      </c>
      <c r="E73" s="18">
        <v>1500</v>
      </c>
      <c r="F73" s="19"/>
      <c r="G73" s="19">
        <f t="shared" si="0"/>
        <v>0</v>
      </c>
      <c r="H73" s="20"/>
      <c r="I73" s="14"/>
      <c r="J73" s="21"/>
    </row>
    <row r="74" spans="1:10" ht="24.75" customHeight="1" x14ac:dyDescent="0.2">
      <c r="A74" s="14">
        <v>56</v>
      </c>
      <c r="B74" s="23" t="s">
        <v>84</v>
      </c>
      <c r="C74" s="17" t="s">
        <v>85</v>
      </c>
      <c r="D74" s="17" t="s">
        <v>15</v>
      </c>
      <c r="E74" s="18">
        <v>1500</v>
      </c>
      <c r="F74" s="19"/>
      <c r="G74" s="19">
        <f t="shared" si="0"/>
        <v>0</v>
      </c>
      <c r="H74" s="20"/>
      <c r="I74" s="14"/>
      <c r="J74" s="21"/>
    </row>
    <row r="75" spans="1:10" x14ac:dyDescent="0.2">
      <c r="A75" s="14">
        <v>57</v>
      </c>
      <c r="B75" s="23" t="s">
        <v>86</v>
      </c>
      <c r="C75" s="17" t="s">
        <v>87</v>
      </c>
      <c r="D75" s="17" t="s">
        <v>15</v>
      </c>
      <c r="E75" s="18">
        <v>800</v>
      </c>
      <c r="F75" s="19"/>
      <c r="G75" s="19">
        <f t="shared" si="0"/>
        <v>0</v>
      </c>
      <c r="H75" s="20"/>
      <c r="I75" s="14"/>
      <c r="J75" s="21"/>
    </row>
    <row r="76" spans="1:10" ht="51" x14ac:dyDescent="0.2">
      <c r="A76" s="14">
        <v>58</v>
      </c>
      <c r="B76" s="23" t="s">
        <v>88</v>
      </c>
      <c r="C76" s="17" t="s">
        <v>89</v>
      </c>
      <c r="D76" s="17" t="s">
        <v>15</v>
      </c>
      <c r="E76" s="18">
        <v>6</v>
      </c>
      <c r="F76" s="19"/>
      <c r="G76" s="19">
        <f t="shared" si="0"/>
        <v>0</v>
      </c>
      <c r="H76" s="20"/>
      <c r="I76" s="14"/>
      <c r="J76" s="21"/>
    </row>
    <row r="77" spans="1:10" x14ac:dyDescent="0.2">
      <c r="A77" s="14">
        <v>59</v>
      </c>
      <c r="B77" s="23" t="s">
        <v>90</v>
      </c>
      <c r="C77" s="17" t="s">
        <v>89</v>
      </c>
      <c r="D77" s="17" t="s">
        <v>15</v>
      </c>
      <c r="E77" s="18">
        <v>3</v>
      </c>
      <c r="F77" s="19"/>
      <c r="G77" s="19">
        <f t="shared" si="0"/>
        <v>0</v>
      </c>
      <c r="H77" s="20"/>
      <c r="I77" s="14"/>
      <c r="J77" s="21"/>
    </row>
    <row r="78" spans="1:10" x14ac:dyDescent="0.2">
      <c r="A78" s="14">
        <v>60</v>
      </c>
      <c r="B78" s="23" t="s">
        <v>91</v>
      </c>
      <c r="C78" s="17" t="s">
        <v>93</v>
      </c>
      <c r="D78" s="17" t="s">
        <v>15</v>
      </c>
      <c r="E78" s="18">
        <v>3</v>
      </c>
      <c r="F78" s="19"/>
      <c r="G78" s="19">
        <f t="shared" si="0"/>
        <v>0</v>
      </c>
      <c r="H78" s="20"/>
      <c r="I78" s="14"/>
      <c r="J78" s="21"/>
    </row>
    <row r="79" spans="1:10" x14ac:dyDescent="0.2">
      <c r="A79" s="14">
        <v>61</v>
      </c>
      <c r="B79" s="23" t="s">
        <v>94</v>
      </c>
      <c r="C79" s="17" t="s">
        <v>95</v>
      </c>
      <c r="D79" s="17" t="s">
        <v>15</v>
      </c>
      <c r="E79" s="18">
        <v>3000</v>
      </c>
      <c r="F79" s="19"/>
      <c r="G79" s="19">
        <f t="shared" si="0"/>
        <v>0</v>
      </c>
      <c r="H79" s="20"/>
      <c r="I79" s="14"/>
      <c r="J79" s="21"/>
    </row>
    <row r="80" spans="1:10" ht="24.75" customHeight="1" x14ac:dyDescent="0.2">
      <c r="A80" s="14">
        <v>62</v>
      </c>
      <c r="B80" s="23" t="s">
        <v>96</v>
      </c>
      <c r="C80" s="17" t="s">
        <v>51</v>
      </c>
      <c r="D80" s="17" t="s">
        <v>15</v>
      </c>
      <c r="E80" s="18">
        <v>15</v>
      </c>
      <c r="F80" s="19"/>
      <c r="G80" s="19">
        <f t="shared" si="0"/>
        <v>0</v>
      </c>
      <c r="H80" s="20"/>
      <c r="I80" s="14"/>
      <c r="J80" s="21"/>
    </row>
    <row r="81" spans="1:12" x14ac:dyDescent="0.2">
      <c r="A81" s="14">
        <v>63</v>
      </c>
      <c r="B81" s="23" t="s">
        <v>97</v>
      </c>
      <c r="C81" s="17" t="s">
        <v>92</v>
      </c>
      <c r="D81" s="17" t="s">
        <v>15</v>
      </c>
      <c r="E81" s="18">
        <v>10</v>
      </c>
      <c r="F81" s="19"/>
      <c r="G81" s="19">
        <f t="shared" si="0"/>
        <v>0</v>
      </c>
      <c r="H81" s="20"/>
      <c r="I81" s="14"/>
      <c r="J81" s="21"/>
    </row>
    <row r="82" spans="1:12" ht="24.75" customHeight="1" x14ac:dyDescent="0.2">
      <c r="A82" s="14">
        <v>64</v>
      </c>
      <c r="B82" s="23" t="s">
        <v>98</v>
      </c>
      <c r="C82" s="17" t="s">
        <v>51</v>
      </c>
      <c r="D82" s="17" t="s">
        <v>15</v>
      </c>
      <c r="E82" s="18">
        <v>1400</v>
      </c>
      <c r="F82" s="19"/>
      <c r="G82" s="19">
        <f t="shared" si="0"/>
        <v>0</v>
      </c>
      <c r="H82" s="20"/>
      <c r="I82" s="14"/>
      <c r="J82" s="21"/>
    </row>
    <row r="83" spans="1:12" x14ac:dyDescent="0.2">
      <c r="A83" s="14">
        <v>65</v>
      </c>
      <c r="B83" s="23" t="s">
        <v>99</v>
      </c>
      <c r="C83" s="17" t="s">
        <v>95</v>
      </c>
      <c r="D83" s="17" t="s">
        <v>15</v>
      </c>
      <c r="E83" s="18">
        <v>24</v>
      </c>
      <c r="F83" s="19"/>
      <c r="G83" s="19">
        <f t="shared" si="0"/>
        <v>0</v>
      </c>
      <c r="H83" s="20"/>
      <c r="I83" s="14"/>
      <c r="J83" s="21"/>
    </row>
    <row r="84" spans="1:12" x14ac:dyDescent="0.2">
      <c r="A84" s="14">
        <v>66</v>
      </c>
      <c r="B84" s="23" t="s">
        <v>100</v>
      </c>
      <c r="C84" s="17" t="s">
        <v>89</v>
      </c>
      <c r="D84" s="17" t="s">
        <v>15</v>
      </c>
      <c r="E84" s="18">
        <v>7</v>
      </c>
      <c r="F84" s="19"/>
      <c r="G84" s="19">
        <f t="shared" si="0"/>
        <v>0</v>
      </c>
      <c r="H84" s="20"/>
      <c r="I84" s="14"/>
      <c r="J84" s="21"/>
    </row>
    <row r="85" spans="1:12" x14ac:dyDescent="0.2">
      <c r="A85" s="14">
        <v>67</v>
      </c>
      <c r="B85" s="30" t="s">
        <v>109</v>
      </c>
      <c r="C85" s="31" t="s">
        <v>117</v>
      </c>
      <c r="D85" s="32" t="s">
        <v>15</v>
      </c>
      <c r="E85" s="32">
        <v>100</v>
      </c>
      <c r="F85" s="19"/>
      <c r="G85" s="19">
        <f t="shared" ref="G85:G102" si="1">E85*F85</f>
        <v>0</v>
      </c>
      <c r="H85" s="20"/>
      <c r="I85" s="14"/>
      <c r="J85" s="21"/>
    </row>
    <row r="86" spans="1:12" x14ac:dyDescent="0.2">
      <c r="A86" s="14">
        <v>68</v>
      </c>
      <c r="B86" s="30" t="s">
        <v>110</v>
      </c>
      <c r="C86" s="31" t="s">
        <v>111</v>
      </c>
      <c r="D86" s="32" t="s">
        <v>15</v>
      </c>
      <c r="E86" s="32">
        <v>120</v>
      </c>
      <c r="F86" s="19"/>
      <c r="G86" s="19">
        <f t="shared" si="1"/>
        <v>0</v>
      </c>
      <c r="H86" s="20"/>
      <c r="I86" s="14"/>
      <c r="J86" s="21"/>
    </row>
    <row r="87" spans="1:12" ht="24.75" customHeight="1" x14ac:dyDescent="0.2">
      <c r="A87" s="14">
        <v>69</v>
      </c>
      <c r="B87" s="23" t="s">
        <v>54</v>
      </c>
      <c r="C87" s="31" t="s">
        <v>132</v>
      </c>
      <c r="D87" s="32" t="s">
        <v>15</v>
      </c>
      <c r="E87" s="32">
        <v>50</v>
      </c>
      <c r="F87" s="19"/>
      <c r="G87" s="19">
        <f t="shared" si="1"/>
        <v>0</v>
      </c>
      <c r="H87" s="20"/>
      <c r="I87" s="14"/>
      <c r="J87" s="21"/>
    </row>
    <row r="88" spans="1:12" x14ac:dyDescent="0.2">
      <c r="A88" s="14">
        <v>70</v>
      </c>
      <c r="B88" s="30" t="s">
        <v>112</v>
      </c>
      <c r="C88" s="31" t="s">
        <v>93</v>
      </c>
      <c r="D88" s="32" t="s">
        <v>15</v>
      </c>
      <c r="E88" s="32">
        <v>40</v>
      </c>
      <c r="F88" s="19"/>
      <c r="G88" s="19">
        <f t="shared" si="1"/>
        <v>0</v>
      </c>
      <c r="H88" s="20"/>
      <c r="I88" s="14"/>
      <c r="J88" s="21"/>
    </row>
    <row r="89" spans="1:12" x14ac:dyDescent="0.2">
      <c r="A89" s="14">
        <v>71</v>
      </c>
      <c r="B89" s="30" t="s">
        <v>113</v>
      </c>
      <c r="C89" s="31" t="s">
        <v>93</v>
      </c>
      <c r="D89" s="32" t="s">
        <v>15</v>
      </c>
      <c r="E89" s="32">
        <v>40</v>
      </c>
      <c r="F89" s="19"/>
      <c r="G89" s="19">
        <f t="shared" si="1"/>
        <v>0</v>
      </c>
      <c r="H89" s="20"/>
      <c r="I89" s="14"/>
      <c r="J89" s="21"/>
    </row>
    <row r="90" spans="1:12" x14ac:dyDescent="0.2">
      <c r="A90" s="14">
        <v>72</v>
      </c>
      <c r="B90" s="30" t="s">
        <v>114</v>
      </c>
      <c r="C90" s="31" t="s">
        <v>116</v>
      </c>
      <c r="D90" s="32" t="s">
        <v>15</v>
      </c>
      <c r="E90" s="32">
        <v>1000</v>
      </c>
      <c r="F90" s="19"/>
      <c r="G90" s="19">
        <f t="shared" si="1"/>
        <v>0</v>
      </c>
      <c r="H90" s="20"/>
      <c r="I90" s="14"/>
      <c r="J90" s="21"/>
    </row>
    <row r="91" spans="1:12" x14ac:dyDescent="0.2">
      <c r="A91" s="14">
        <v>73</v>
      </c>
      <c r="B91" s="30" t="s">
        <v>115</v>
      </c>
      <c r="C91" s="31" t="s">
        <v>116</v>
      </c>
      <c r="D91" s="32" t="s">
        <v>15</v>
      </c>
      <c r="E91" s="32">
        <v>1000</v>
      </c>
      <c r="F91" s="19"/>
      <c r="G91" s="19">
        <f t="shared" si="1"/>
        <v>0</v>
      </c>
      <c r="H91" s="20"/>
      <c r="I91" s="14"/>
      <c r="J91" s="21"/>
    </row>
    <row r="92" spans="1:12" ht="24.75" customHeight="1" x14ac:dyDescent="0.2">
      <c r="A92" s="14">
        <v>74</v>
      </c>
      <c r="B92" s="23" t="s">
        <v>50</v>
      </c>
      <c r="C92" s="17" t="s">
        <v>93</v>
      </c>
      <c r="D92" s="17" t="s">
        <v>15</v>
      </c>
      <c r="E92" s="18">
        <v>10</v>
      </c>
      <c r="F92" s="19"/>
      <c r="G92" s="19">
        <f t="shared" si="1"/>
        <v>0</v>
      </c>
      <c r="H92" s="20"/>
      <c r="I92" s="14"/>
      <c r="J92" s="21"/>
    </row>
    <row r="93" spans="1:12" ht="55.5" customHeight="1" x14ac:dyDescent="0.2">
      <c r="A93" s="14">
        <v>75</v>
      </c>
      <c r="B93" s="23" t="s">
        <v>101</v>
      </c>
      <c r="C93" s="17" t="s">
        <v>59</v>
      </c>
      <c r="D93" s="17" t="s">
        <v>60</v>
      </c>
      <c r="E93" s="18">
        <v>7</v>
      </c>
      <c r="F93" s="19"/>
      <c r="G93" s="19">
        <f t="shared" si="1"/>
        <v>0</v>
      </c>
      <c r="H93" s="20"/>
      <c r="I93" s="14"/>
      <c r="J93" s="21"/>
    </row>
    <row r="94" spans="1:12" ht="51" customHeight="1" x14ac:dyDescent="0.2">
      <c r="A94" s="14">
        <v>76</v>
      </c>
      <c r="B94" s="23" t="s">
        <v>102</v>
      </c>
      <c r="C94" s="17" t="s">
        <v>59</v>
      </c>
      <c r="D94" s="17" t="s">
        <v>60</v>
      </c>
      <c r="E94" s="18">
        <v>5</v>
      </c>
      <c r="F94" s="19"/>
      <c r="G94" s="19">
        <f t="shared" si="1"/>
        <v>0</v>
      </c>
      <c r="H94" s="20"/>
      <c r="I94" s="14"/>
      <c r="J94" s="21"/>
      <c r="L94" s="35"/>
    </row>
    <row r="95" spans="1:12" ht="57.75" customHeight="1" x14ac:dyDescent="0.2">
      <c r="A95" s="14">
        <v>77</v>
      </c>
      <c r="B95" s="23" t="s">
        <v>103</v>
      </c>
      <c r="C95" s="17" t="s">
        <v>59</v>
      </c>
      <c r="D95" s="17" t="s">
        <v>60</v>
      </c>
      <c r="E95" s="18">
        <v>7</v>
      </c>
      <c r="F95" s="19"/>
      <c r="G95" s="19">
        <f t="shared" si="1"/>
        <v>0</v>
      </c>
      <c r="H95" s="20"/>
      <c r="I95" s="14"/>
      <c r="J95" s="21"/>
    </row>
    <row r="96" spans="1:12" ht="57.75" customHeight="1" x14ac:dyDescent="0.2">
      <c r="A96" s="14">
        <v>78</v>
      </c>
      <c r="B96" s="23" t="s">
        <v>141</v>
      </c>
      <c r="C96" s="17" t="s">
        <v>59</v>
      </c>
      <c r="D96" s="4" t="s">
        <v>60</v>
      </c>
      <c r="E96" s="18">
        <v>60</v>
      </c>
      <c r="F96" s="19"/>
      <c r="G96" s="19">
        <f t="shared" si="1"/>
        <v>0</v>
      </c>
      <c r="H96" s="20"/>
      <c r="I96" s="14"/>
      <c r="J96" s="21"/>
    </row>
    <row r="97" spans="1:12" x14ac:dyDescent="0.2">
      <c r="A97" s="14">
        <v>79</v>
      </c>
      <c r="B97" s="23" t="s">
        <v>120</v>
      </c>
      <c r="C97" s="17" t="s">
        <v>121</v>
      </c>
      <c r="D97" s="17" t="s">
        <v>15</v>
      </c>
      <c r="E97" s="18">
        <v>1000</v>
      </c>
      <c r="F97" s="19"/>
      <c r="G97" s="19">
        <f t="shared" si="1"/>
        <v>0</v>
      </c>
      <c r="H97" s="20"/>
      <c r="I97" s="14"/>
      <c r="J97" s="21"/>
      <c r="L97" s="35"/>
    </row>
    <row r="98" spans="1:12" ht="13.5" customHeight="1" x14ac:dyDescent="0.2">
      <c r="A98" s="14">
        <v>80</v>
      </c>
      <c r="B98" s="23" t="s">
        <v>122</v>
      </c>
      <c r="C98" s="17" t="s">
        <v>123</v>
      </c>
      <c r="D98" s="17" t="s">
        <v>15</v>
      </c>
      <c r="E98" s="18">
        <v>6000</v>
      </c>
      <c r="F98" s="19"/>
      <c r="G98" s="19">
        <f t="shared" si="1"/>
        <v>0</v>
      </c>
      <c r="H98" s="20"/>
      <c r="I98" s="14"/>
      <c r="J98" s="21"/>
    </row>
    <row r="99" spans="1:12" ht="13.5" customHeight="1" x14ac:dyDescent="0.2">
      <c r="A99" s="14">
        <v>81</v>
      </c>
      <c r="B99" s="23" t="s">
        <v>124</v>
      </c>
      <c r="C99" s="17" t="s">
        <v>125</v>
      </c>
      <c r="D99" s="17" t="s">
        <v>15</v>
      </c>
      <c r="E99" s="18">
        <v>6000</v>
      </c>
      <c r="F99" s="19"/>
      <c r="G99" s="19">
        <f t="shared" si="1"/>
        <v>0</v>
      </c>
      <c r="H99" s="20"/>
      <c r="I99" s="14"/>
      <c r="J99" s="21"/>
      <c r="L99" s="35"/>
    </row>
    <row r="100" spans="1:12" ht="15" customHeight="1" x14ac:dyDescent="0.2">
      <c r="A100" s="14">
        <v>82</v>
      </c>
      <c r="B100" s="30" t="s">
        <v>126</v>
      </c>
      <c r="C100" s="31" t="s">
        <v>127</v>
      </c>
      <c r="D100" s="32" t="s">
        <v>15</v>
      </c>
      <c r="E100" s="32">
        <v>50</v>
      </c>
      <c r="F100" s="19"/>
      <c r="G100" s="19">
        <f t="shared" si="1"/>
        <v>0</v>
      </c>
      <c r="H100" s="20"/>
      <c r="I100" s="14"/>
      <c r="J100" s="21"/>
    </row>
    <row r="101" spans="1:12" ht="14.25" customHeight="1" x14ac:dyDescent="0.2">
      <c r="A101" s="14">
        <v>83</v>
      </c>
      <c r="B101" s="23" t="s">
        <v>131</v>
      </c>
      <c r="C101" s="17" t="s">
        <v>17</v>
      </c>
      <c r="D101" s="17" t="s">
        <v>15</v>
      </c>
      <c r="E101" s="18">
        <v>500</v>
      </c>
      <c r="F101" s="19"/>
      <c r="G101" s="19">
        <f t="shared" si="1"/>
        <v>0</v>
      </c>
      <c r="H101" s="20"/>
      <c r="I101" s="14"/>
      <c r="J101" s="21"/>
    </row>
    <row r="102" spans="1:12" ht="12.75" customHeight="1" x14ac:dyDescent="0.2">
      <c r="A102" s="14">
        <v>84</v>
      </c>
      <c r="B102" s="23" t="s">
        <v>131</v>
      </c>
      <c r="C102" s="17" t="s">
        <v>128</v>
      </c>
      <c r="D102" s="17" t="s">
        <v>15</v>
      </c>
      <c r="E102" s="18">
        <v>20</v>
      </c>
      <c r="F102" s="19"/>
      <c r="G102" s="19">
        <f t="shared" si="1"/>
        <v>0</v>
      </c>
      <c r="H102" s="20"/>
      <c r="I102" s="14"/>
      <c r="J102" s="21"/>
    </row>
    <row r="105" spans="1:12" x14ac:dyDescent="0.2">
      <c r="B105" s="34"/>
    </row>
    <row r="106" spans="1:12" ht="14.25" customHeight="1" x14ac:dyDescent="0.2">
      <c r="C106" s="37" t="s">
        <v>104</v>
      </c>
      <c r="D106" s="38"/>
      <c r="E106" s="38"/>
      <c r="F106" s="39"/>
      <c r="G106" s="13">
        <f>SUM(G19:G102)</f>
        <v>0</v>
      </c>
    </row>
    <row r="107" spans="1:12" x14ac:dyDescent="0.2">
      <c r="C107" s="37" t="s">
        <v>105</v>
      </c>
      <c r="D107" s="38"/>
      <c r="E107" s="38"/>
      <c r="F107" s="39"/>
      <c r="G107" s="13"/>
    </row>
    <row r="108" spans="1:12" x14ac:dyDescent="0.2">
      <c r="C108" s="37" t="s">
        <v>106</v>
      </c>
      <c r="D108" s="38"/>
      <c r="E108" s="38"/>
      <c r="F108" s="39"/>
      <c r="G108" s="13">
        <f>G106+G107</f>
        <v>0</v>
      </c>
    </row>
    <row r="111" spans="1:12" x14ac:dyDescent="0.2">
      <c r="B111" s="33" t="s">
        <v>118</v>
      </c>
    </row>
    <row r="112" spans="1:12" x14ac:dyDescent="0.2">
      <c r="B112" s="33" t="s">
        <v>119</v>
      </c>
    </row>
  </sheetData>
  <mergeCells count="3">
    <mergeCell ref="C106:F106"/>
    <mergeCell ref="C107:F107"/>
    <mergeCell ref="C108:F108"/>
  </mergeCells>
  <pageMargins left="0.75" right="0.75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Mleko in ml.izd.,sladoled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Windows User</cp:lastModifiedBy>
  <dcterms:created xsi:type="dcterms:W3CDTF">2012-10-17T08:14:39Z</dcterms:created>
  <dcterms:modified xsi:type="dcterms:W3CDTF">2018-10-26T10:45:16Z</dcterms:modified>
</cp:coreProperties>
</file>