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\Documents\www\šola\prehrana2018\"/>
    </mc:Choice>
  </mc:AlternateContent>
  <bookViews>
    <workbookView xWindow="32760" yWindow="32760" windowWidth="28800" windowHeight="12225"/>
  </bookViews>
  <sheets>
    <sheet name="Kruh in pekovski izdelki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9" i="1"/>
  <c r="G20" i="1"/>
  <c r="G116" i="1"/>
  <c r="G118" i="1"/>
</calcChain>
</file>

<file path=xl/sharedStrings.xml><?xml version="1.0" encoding="utf-8"?>
<sst xmlns="http://schemas.openxmlformats.org/spreadsheetml/2006/main" count="302" uniqueCount="138">
  <si>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</si>
  <si>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</si>
  <si>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</si>
  <si>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</si>
  <si>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t>Zap. št.</t>
  </si>
  <si>
    <t>VRSTA BLAGA</t>
  </si>
  <si>
    <t>ISKANA NETO TEŽA</t>
  </si>
  <si>
    <t>MERA</t>
  </si>
  <si>
    <t>OKVIRNA KOLIČINA</t>
  </si>
  <si>
    <t>CENA NA ISKANO NETO TEŽO - brez DDV</t>
  </si>
  <si>
    <t>VREDNOST NA ISKANO NETO TEŽO- brez DDV</t>
  </si>
  <si>
    <t>IME IZDELKA</t>
  </si>
  <si>
    <t>PONUJENA NETO TEŽA</t>
  </si>
  <si>
    <t>1 kg</t>
  </si>
  <si>
    <t>kos</t>
  </si>
  <si>
    <t xml:space="preserve"> 0,75kg</t>
  </si>
  <si>
    <t>0,75kg</t>
  </si>
  <si>
    <t>Bela kajzerica iz pšenične moke tip 500, del moke se lahko nadomesti z moko drugih žit v odstotku, ki ga dopušča pravilnik</t>
  </si>
  <si>
    <t>Bela žemlja iz pšenične moke tip 500, del moke se lahko nadomesti z moko drugih žit v odstotku, ki ga dopušča pravilnik</t>
  </si>
  <si>
    <t xml:space="preserve">               55 g</t>
  </si>
  <si>
    <t xml:space="preserve">              80g</t>
  </si>
  <si>
    <t xml:space="preserve">              120g</t>
  </si>
  <si>
    <t>Črna žemlja iz pšenične moke tip 850 ali 1100, del moke se lahko nadomesti z moko drugih žit v odstotku, ki ga dopušča pravilnik</t>
  </si>
  <si>
    <t>Koruzna žemlja iz pšenične moke tip 500 in koruzne moke, del moke se lahko nadomesti z moko drugih žit v odstotku, ki ga dopušča pravilnik</t>
  </si>
  <si>
    <t>Polnozrnata žemlja - mala iz pšenične polnozrnate moke, del moke se lahko nadomesti z moko drugih žit v odstotku, ki ga dopušča pravilnik</t>
  </si>
  <si>
    <t xml:space="preserve">                 60g</t>
  </si>
  <si>
    <t>Žemlja s semeni iz pšenične moke tip 500 in dodanimi semeni</t>
  </si>
  <si>
    <t>Pecivo s semeni iz pšenične moke in dodanimi bučnimi semeni</t>
  </si>
  <si>
    <t xml:space="preserve">              60g</t>
  </si>
  <si>
    <t>Pecivo s semeni iz pšenične moke in dodanimi različnimi semeni</t>
  </si>
  <si>
    <t>Pecivo s bučnimi semeni iz pšenične moke in dodanimi semeni bučnic</t>
  </si>
  <si>
    <t xml:space="preserve">              100g</t>
  </si>
  <si>
    <t>Bela bombeta iz pšenične moke tip 500 z različnim posipom (sezam, mak, druga semena)</t>
  </si>
  <si>
    <t xml:space="preserve"> 120g</t>
  </si>
  <si>
    <t>Bela bombeta iz pšenične moke tip 500</t>
  </si>
  <si>
    <t xml:space="preserve">      100g</t>
  </si>
  <si>
    <t>Črna bombeta iz pšenične moke tip 850 ali 1100</t>
  </si>
  <si>
    <t>Koruzno pecivo iz pšenične moke tip 500 in koruzne moke, z raznimi dodatki</t>
  </si>
  <si>
    <t>Makova štručka iz pšenične moke tip 500 in makovim posipom</t>
  </si>
  <si>
    <t xml:space="preserve">               60g</t>
  </si>
  <si>
    <t xml:space="preserve">             120g</t>
  </si>
  <si>
    <t>Sirova štručka iz pšenične moke tip 500 in sirovo rezino, vsebnost sira mora biti min.20% celotne teže izdelka</t>
  </si>
  <si>
    <t xml:space="preserve">     80g</t>
  </si>
  <si>
    <t xml:space="preserve">      120g</t>
  </si>
  <si>
    <t>Pletena štručka iz pšenične moke tip 500, del moke se lahko nadomesti z moko drugih žit v odstotku, ki ga dopušča pravilnik</t>
  </si>
  <si>
    <t xml:space="preserve">      80g</t>
  </si>
  <si>
    <t>Pletena štručka z različnim posipom (mak, sezam) iz pšenične moke tip 500, del moke se lahko nadomesti z moko drugih žit v odstotku, ki ga dopušča pravilnik</t>
  </si>
  <si>
    <t xml:space="preserve">    80g</t>
  </si>
  <si>
    <t>Mlečna štručka iz pšenične moke tip 500 in dodanim mlekom, del moke se lahko nadomesti z moko drugih žit v odstotku, ki ga dopušča pravilnik</t>
  </si>
  <si>
    <t xml:space="preserve">Hot dog štručka iz pšenične moket tip 500, del moke se lahko nadomesti z moko drugih žit v odstotku, ki ga dopušča pravilnik </t>
  </si>
  <si>
    <t>Štručka s šunko in sirom</t>
  </si>
  <si>
    <t>Pizza - kvašeno testo s šunko in sirom</t>
  </si>
  <si>
    <t>Pizza - kvašeno testo s  sirom</t>
  </si>
  <si>
    <t xml:space="preserve">            100g</t>
  </si>
  <si>
    <t>Polnozrnata žemlja -  iz pšenične polnozrnate moke, del moke se lahko nadomesti z moko drugih žit v odstotku, ki ga dopušča pravilnik</t>
  </si>
  <si>
    <t xml:space="preserve">             100g</t>
  </si>
  <si>
    <t>Polnozrnata štručka -  iz pšenične polnozrnate moke, del moke se lahko nadomesti z moko drugih žit v odstotku, ki ga dopušča pravilnik</t>
  </si>
  <si>
    <t xml:space="preserve">Maslena štručka </t>
  </si>
  <si>
    <t xml:space="preserve">Sojina štručka </t>
  </si>
  <si>
    <t xml:space="preserve">                100g</t>
  </si>
  <si>
    <t>Ovsena štručka</t>
  </si>
  <si>
    <t xml:space="preserve">  100g</t>
  </si>
  <si>
    <t xml:space="preserve">Koruzna štručka </t>
  </si>
  <si>
    <t xml:space="preserve">Pirina štručka </t>
  </si>
  <si>
    <t>Ajdova štručka</t>
  </si>
  <si>
    <t xml:space="preserve">   100g</t>
  </si>
  <si>
    <t>Kruhov rogljič</t>
  </si>
  <si>
    <t xml:space="preserve">    100g</t>
  </si>
  <si>
    <t>Lepinja</t>
  </si>
  <si>
    <t>Slanik</t>
  </si>
  <si>
    <t>100g</t>
  </si>
  <si>
    <t>Sojin kruh, rezan, pakiran</t>
  </si>
  <si>
    <t>Ovseni kruh, rezan, pakiran</t>
  </si>
  <si>
    <t>Pirin kruh, rezan. pakiran</t>
  </si>
  <si>
    <t>Graham kruh, rezan, pakiran</t>
  </si>
  <si>
    <t xml:space="preserve">Grisini palčke </t>
  </si>
  <si>
    <t>25g</t>
  </si>
  <si>
    <t>Grisini palčke - polnozrnate</t>
  </si>
  <si>
    <t>Presta</t>
  </si>
  <si>
    <t xml:space="preserve">  0,1 kg</t>
  </si>
  <si>
    <t>Sirov burek</t>
  </si>
  <si>
    <t xml:space="preserve"> 0,1 kg</t>
  </si>
  <si>
    <t>Pizza burek</t>
  </si>
  <si>
    <t>Sendvič šolski (šunka, sir, kumarica) pakiran</t>
  </si>
  <si>
    <t xml:space="preserve">SKUPAJ brez DDV: </t>
  </si>
  <si>
    <t>ZNESEK DDV (___%):</t>
  </si>
  <si>
    <t xml:space="preserve">SKUPAJ VREDNOST z DDV (EUR): </t>
  </si>
  <si>
    <t xml:space="preserve">Sendvič vegi </t>
  </si>
  <si>
    <r>
      <t xml:space="preserve">Skupina: </t>
    </r>
    <r>
      <rPr>
        <b/>
        <sz val="10"/>
        <rFont val="Arial"/>
        <family val="2"/>
        <charset val="238"/>
      </rPr>
      <t>KRUH in PEKOVSKI IZDELKI</t>
    </r>
  </si>
  <si>
    <t>CENA ZA PONUJENO NETO TEŽO brez DDV</t>
  </si>
  <si>
    <r>
      <t xml:space="preserve">Za javni zavod: </t>
    </r>
    <r>
      <rPr>
        <b/>
        <sz val="10"/>
        <rFont val="Arial"/>
        <family val="2"/>
        <charset val="238"/>
      </rPr>
      <t>OSNOVNA ŠOLA JURIJA VEGE</t>
    </r>
  </si>
  <si>
    <t>1kg</t>
  </si>
  <si>
    <t>Beli kruh iz pšenične moke tip 500, del pšenične moke se lahko nadomesti z moko drugih žit v odstotku, ki ga dopušča pravilnik, REZAN</t>
  </si>
  <si>
    <t>Polbeli kruh iz pšenične moke tip 850, del pšenične moke se lahko nadomesti z moko drugih žit v odstotku, ki ga dopušča pravilnik, REZAN</t>
  </si>
  <si>
    <t>Črni kruh iz pšenične moke tip 1100, del pšenične moke se lahko nadomesti z moko drugih žit v odstotku, ki ga dopušča pravilnik, REZAN</t>
  </si>
  <si>
    <t>Rženi kruh iz ržene moke tip 750, del ržene moke se lahko nadomesti z moko drugih žit v odstotku, ki ga dopušča pravilnik, REZAN</t>
  </si>
  <si>
    <t>Polnozrnat kuh iz pšenične moke tip 850 in polnozrnate pšenične moke, del pšenične moke se lahko nadomesti z moko drugih žit v odstotku, ki ga dopušča pravilnik, REZAN</t>
  </si>
  <si>
    <t>Pšenični kruh z različnimi semeni iz mok različnih žit in različnih tipov ter dodanimi semeni , REZAN</t>
  </si>
  <si>
    <t>Pšenični kruh z bučnimi semeni iz mok različnih žit in različnih tipov ter dodanimi semeni , REZAN</t>
  </si>
  <si>
    <t>Koruzni kruh iz pšenične moke tip 500 in koruzne moke ter drugih mok, drobljenca ali kosmičev, pri čemer mora biti vsebnost koruzne moke ali drugih koruznih izdelkov najmanj 30-odstotna, REZAN</t>
  </si>
  <si>
    <t>Ajdov kruh iz pšenične moke tip 500 in ajdove moke, REZAN</t>
  </si>
  <si>
    <t>Krompirjev kruh iz različnih žitnih mok in dodatkom krompirjevih kosmičev ali kormpirjeve moke - minimalno 8%, REZAN</t>
  </si>
  <si>
    <t>Kruh z ovsenimi kosmiči iz pšenične moke tip 850 in dodatkom ovsenih kosmičev, REZAN</t>
  </si>
  <si>
    <t>Pisan kruh iz pšenične, ajdove in koruzne moke, REZAN</t>
  </si>
  <si>
    <t>CENA ZA REZAN ARTIKEL brez DDV</t>
  </si>
  <si>
    <t>kruh brez glutena, mleka, jajc</t>
  </si>
  <si>
    <t>Kruh pšenične polbele in ržene moke, del pšenične moke se lahko nadomesti z moko drugih žit v odstotku, ki ga dopušča pravilnik-HLEBEC</t>
  </si>
  <si>
    <t>DATUM:</t>
  </si>
  <si>
    <t>ŽIG IN PODPIS:</t>
  </si>
  <si>
    <t>kruh brez glutena, poljubna oblika</t>
  </si>
  <si>
    <t>nekvašen brezglutenski kruh, poljubna oblika</t>
  </si>
  <si>
    <t>80g</t>
  </si>
  <si>
    <t xml:space="preserve"> 60g</t>
  </si>
  <si>
    <t xml:space="preserve">  60g</t>
  </si>
  <si>
    <t xml:space="preserve"> 80g</t>
  </si>
  <si>
    <t xml:space="preserve">   80g</t>
  </si>
  <si>
    <t xml:space="preserve"> 55g</t>
  </si>
  <si>
    <t xml:space="preserve">  80g</t>
  </si>
  <si>
    <t xml:space="preserve">  60 g</t>
  </si>
  <si>
    <t xml:space="preserve">  120g</t>
  </si>
  <si>
    <t xml:space="preserve"> 100g</t>
  </si>
  <si>
    <t>500g</t>
  </si>
  <si>
    <t xml:space="preserve">500g </t>
  </si>
  <si>
    <t>Maslena štručka</t>
  </si>
  <si>
    <t>Sojina Štručka, žemlja ali podobno</t>
  </si>
  <si>
    <t>60g</t>
  </si>
  <si>
    <t>Ovsena Štručka, žemlja ali podobno</t>
  </si>
  <si>
    <t>Graham štručka, žemlja ali podobno</t>
  </si>
  <si>
    <t>Tematski beli pekovski izdelek (parkelj, ježek, hruška ali podobno)</t>
  </si>
  <si>
    <t>Tematski pekovski izdelek z orehi (parkelj, ježek, hruška ali podobno)</t>
  </si>
  <si>
    <t>Tematski pekovski izdelek z orehi, polnjen z marmelado (parkelj, ježek, hruška ali podobno)</t>
  </si>
  <si>
    <t>Tematski pekovski izdelek iz mešane ajdove moke (parkelj, ježek, hruška ali podobno)</t>
  </si>
  <si>
    <t>Tematski pekovski izdelek iz mešane ajdove moke, polnjen z marmelado (parkelj, ježek, hruška ali podobno)</t>
  </si>
  <si>
    <t xml:space="preserve">sendvič (pšenična bela štručka, suha salama, sir) </t>
  </si>
  <si>
    <t>120g</t>
  </si>
  <si>
    <t xml:space="preserve">sendvič (pšenična bela štručka, mešana sveža in vložena zelenjava, sir) </t>
  </si>
  <si>
    <t>sendvič (pšenična bela štručka, ocvrto puranje meso)</t>
  </si>
  <si>
    <t>200g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</si>
</sst>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0"/>
    <numFmt numFmtId="173" formatCode="#,##0.00\ [$€-1]"/>
  </numFmts>
  <fonts count="8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readingOrder="1"/>
    </xf>
    <xf numFmtId="3" fontId="1" fillId="0" borderId="2" xfId="0" applyNumberFormat="1" applyFont="1" applyFill="1" applyBorder="1" applyAlignment="1">
      <alignment horizontal="center" vertical="center" wrapText="1"/>
    </xf>
    <xf numFmtId="17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 readingOrder="1"/>
    </xf>
    <xf numFmtId="3" fontId="7" fillId="2" borderId="2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/>
    <xf numFmtId="0" fontId="1" fillId="0" borderId="0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workbookViewId="0">
      <selection activeCell="G116" sqref="G116"/>
    </sheetView>
  </sheetViews>
  <sheetFormatPr defaultRowHeight="12.75" x14ac:dyDescent="0.2"/>
  <cols>
    <col min="1" max="1" width="5.5703125" style="1" customWidth="1"/>
    <col min="2" max="2" width="39.140625" customWidth="1"/>
    <col min="3" max="3" width="11.140625" style="30" customWidth="1"/>
    <col min="4" max="4" width="8.7109375" style="2" customWidth="1"/>
    <col min="5" max="5" width="9.85546875" customWidth="1"/>
    <col min="6" max="6" width="12.85546875" customWidth="1"/>
    <col min="7" max="7" width="16.28515625" customWidth="1"/>
    <col min="8" max="8" width="16.42578125" customWidth="1"/>
    <col min="9" max="9" width="11.28515625" customWidth="1"/>
  </cols>
  <sheetData>
    <row r="1" spans="2:7" ht="15.75" x14ac:dyDescent="0.25">
      <c r="B1" s="3" t="s">
        <v>0</v>
      </c>
      <c r="C1" s="27"/>
      <c r="D1" s="4"/>
      <c r="E1" s="4"/>
      <c r="F1" s="4"/>
      <c r="G1" s="2"/>
    </row>
    <row r="2" spans="2:7" ht="15" x14ac:dyDescent="0.2">
      <c r="B2" s="5"/>
      <c r="C2" s="28"/>
      <c r="D2" s="4"/>
      <c r="E2" s="4"/>
      <c r="F2" s="4"/>
      <c r="G2" s="2"/>
    </row>
    <row r="3" spans="2:7" ht="15" x14ac:dyDescent="0.2">
      <c r="B3" s="5" t="s">
        <v>1</v>
      </c>
      <c r="C3" s="28"/>
      <c r="D3" s="4"/>
      <c r="E3" s="4"/>
      <c r="F3" s="4"/>
      <c r="G3" s="2"/>
    </row>
    <row r="4" spans="2:7" ht="15" x14ac:dyDescent="0.2">
      <c r="B4" s="5"/>
      <c r="C4" s="28"/>
      <c r="D4" s="4"/>
      <c r="E4" s="4"/>
      <c r="F4" s="4"/>
      <c r="G4" s="2"/>
    </row>
    <row r="5" spans="2:7" ht="15" x14ac:dyDescent="0.2">
      <c r="B5" s="5" t="s">
        <v>1</v>
      </c>
      <c r="C5" s="28"/>
      <c r="D5" s="4"/>
      <c r="E5" s="4"/>
      <c r="F5" s="4"/>
      <c r="G5" s="2"/>
    </row>
    <row r="6" spans="2:7" ht="15" x14ac:dyDescent="0.2">
      <c r="B6" s="5"/>
      <c r="C6" s="28"/>
      <c r="D6" s="4"/>
      <c r="E6" s="4"/>
      <c r="F6" s="4"/>
      <c r="G6" s="2"/>
    </row>
    <row r="7" spans="2:7" ht="15" x14ac:dyDescent="0.2">
      <c r="B7" s="5"/>
      <c r="C7" s="28"/>
      <c r="D7" s="4"/>
      <c r="E7" s="4"/>
      <c r="F7" s="4"/>
      <c r="G7" s="2"/>
    </row>
    <row r="8" spans="2:7" ht="15" x14ac:dyDescent="0.2">
      <c r="B8" s="5"/>
      <c r="C8" s="28"/>
      <c r="D8" s="4"/>
      <c r="E8" s="4"/>
      <c r="F8" s="4"/>
      <c r="G8" s="2"/>
    </row>
    <row r="9" spans="2:7" ht="15" x14ac:dyDescent="0.2">
      <c r="B9" s="5"/>
      <c r="C9" s="28"/>
      <c r="D9" s="4"/>
      <c r="E9" s="4"/>
      <c r="F9" s="4"/>
      <c r="G9" s="2"/>
    </row>
    <row r="10" spans="2:7" ht="15" x14ac:dyDescent="0.2">
      <c r="B10" s="5"/>
      <c r="C10" s="28"/>
      <c r="D10" s="4"/>
      <c r="E10" s="4"/>
      <c r="F10" s="4"/>
      <c r="G10" s="2"/>
    </row>
    <row r="11" spans="2:7" ht="18" x14ac:dyDescent="0.25">
      <c r="B11" s="5"/>
      <c r="C11" s="28"/>
      <c r="D11" s="6" t="s">
        <v>2</v>
      </c>
      <c r="E11" s="6"/>
      <c r="F11" s="7"/>
      <c r="G11" s="2"/>
    </row>
    <row r="12" spans="2:7" x14ac:dyDescent="0.2">
      <c r="B12" s="8"/>
      <c r="C12" s="29"/>
      <c r="E12" s="2"/>
      <c r="F12" s="2"/>
      <c r="G12" s="2"/>
    </row>
    <row r="13" spans="2:7" x14ac:dyDescent="0.2">
      <c r="B13" s="8" t="s">
        <v>3</v>
      </c>
      <c r="C13" s="29"/>
      <c r="E13" s="2"/>
      <c r="F13" s="2"/>
      <c r="G13" s="2"/>
    </row>
    <row r="14" spans="2:7" x14ac:dyDescent="0.2">
      <c r="B14" s="8"/>
      <c r="C14" s="29"/>
      <c r="E14" s="2"/>
      <c r="F14" s="2"/>
      <c r="G14" s="2"/>
    </row>
    <row r="15" spans="2:7" x14ac:dyDescent="0.2">
      <c r="B15" s="8" t="s">
        <v>90</v>
      </c>
      <c r="C15" s="29"/>
      <c r="E15" s="2"/>
      <c r="F15" s="2"/>
      <c r="G15" s="2"/>
    </row>
    <row r="16" spans="2:7" x14ac:dyDescent="0.2">
      <c r="B16" s="8" t="s">
        <v>88</v>
      </c>
      <c r="C16" s="29"/>
      <c r="E16" s="2"/>
      <c r="F16" s="2"/>
      <c r="G16" s="2"/>
    </row>
    <row r="17" spans="1:11" x14ac:dyDescent="0.2">
      <c r="B17" s="8"/>
      <c r="C17" s="29"/>
      <c r="E17" s="2"/>
      <c r="F17" s="2"/>
      <c r="G17" s="2"/>
    </row>
    <row r="18" spans="1:11" ht="36" x14ac:dyDescent="0.2">
      <c r="A18" s="22" t="s">
        <v>4</v>
      </c>
      <c r="B18" s="23" t="s">
        <v>5</v>
      </c>
      <c r="C18" s="22" t="s">
        <v>6</v>
      </c>
      <c r="D18" s="22" t="s">
        <v>7</v>
      </c>
      <c r="E18" s="24" t="s">
        <v>8</v>
      </c>
      <c r="F18" s="25" t="s">
        <v>9</v>
      </c>
      <c r="G18" s="25" t="s">
        <v>10</v>
      </c>
      <c r="H18" s="22" t="s">
        <v>11</v>
      </c>
      <c r="I18" s="22" t="s">
        <v>12</v>
      </c>
      <c r="J18" s="26" t="s">
        <v>89</v>
      </c>
    </row>
    <row r="19" spans="1:11" ht="51" x14ac:dyDescent="0.2">
      <c r="A19" s="13">
        <v>1</v>
      </c>
      <c r="B19" s="14" t="s">
        <v>92</v>
      </c>
      <c r="C19" s="13" t="s">
        <v>13</v>
      </c>
      <c r="D19" s="13" t="s">
        <v>14</v>
      </c>
      <c r="E19" s="15">
        <v>3000</v>
      </c>
      <c r="F19" s="16"/>
      <c r="G19" s="16">
        <f t="shared" ref="G19:G82" si="0">E19*F19</f>
        <v>0</v>
      </c>
      <c r="H19" s="17"/>
      <c r="I19" s="13"/>
      <c r="J19" s="18"/>
    </row>
    <row r="20" spans="1:11" ht="51" x14ac:dyDescent="0.2">
      <c r="A20" s="13">
        <v>2</v>
      </c>
      <c r="B20" s="14" t="s">
        <v>93</v>
      </c>
      <c r="C20" s="13" t="s">
        <v>13</v>
      </c>
      <c r="D20" s="13" t="s">
        <v>14</v>
      </c>
      <c r="E20" s="15">
        <v>30000</v>
      </c>
      <c r="F20" s="16"/>
      <c r="G20" s="16">
        <f t="shared" si="0"/>
        <v>0</v>
      </c>
      <c r="H20" s="17"/>
      <c r="I20" s="13"/>
      <c r="J20" s="18"/>
    </row>
    <row r="21" spans="1:11" ht="51" x14ac:dyDescent="0.2">
      <c r="A21" s="13">
        <v>3</v>
      </c>
      <c r="B21" s="14" t="s">
        <v>94</v>
      </c>
      <c r="C21" s="13" t="s">
        <v>13</v>
      </c>
      <c r="D21" s="13" t="s">
        <v>14</v>
      </c>
      <c r="E21" s="15">
        <v>2000</v>
      </c>
      <c r="F21" s="16"/>
      <c r="G21" s="16">
        <f t="shared" si="0"/>
        <v>0</v>
      </c>
      <c r="H21" s="17"/>
      <c r="I21" s="13"/>
      <c r="J21" s="18"/>
    </row>
    <row r="22" spans="1:11" ht="38.25" x14ac:dyDescent="0.2">
      <c r="A22" s="13">
        <v>4</v>
      </c>
      <c r="B22" s="14" t="s">
        <v>95</v>
      </c>
      <c r="C22" s="13" t="s">
        <v>13</v>
      </c>
      <c r="D22" s="13" t="s">
        <v>14</v>
      </c>
      <c r="E22" s="15">
        <v>200</v>
      </c>
      <c r="F22" s="16"/>
      <c r="G22" s="16">
        <f t="shared" si="0"/>
        <v>0</v>
      </c>
      <c r="H22" s="17"/>
      <c r="I22" s="13"/>
      <c r="J22" s="18"/>
    </row>
    <row r="23" spans="1:11" ht="51" x14ac:dyDescent="0.2">
      <c r="A23" s="13">
        <v>5</v>
      </c>
      <c r="B23" s="14" t="s">
        <v>96</v>
      </c>
      <c r="C23" s="13" t="s">
        <v>13</v>
      </c>
      <c r="D23" s="13" t="s">
        <v>14</v>
      </c>
      <c r="E23" s="15">
        <v>100</v>
      </c>
      <c r="F23" s="16"/>
      <c r="G23" s="16">
        <f t="shared" si="0"/>
        <v>0</v>
      </c>
      <c r="H23" s="17"/>
      <c r="I23" s="13"/>
      <c r="J23" s="18"/>
    </row>
    <row r="24" spans="1:11" ht="42.75" customHeight="1" x14ac:dyDescent="0.2">
      <c r="A24" s="13">
        <v>6</v>
      </c>
      <c r="B24" s="14" t="s">
        <v>97</v>
      </c>
      <c r="C24" s="13" t="s">
        <v>15</v>
      </c>
      <c r="D24" s="13" t="s">
        <v>14</v>
      </c>
      <c r="E24" s="15">
        <v>200</v>
      </c>
      <c r="F24" s="16"/>
      <c r="G24" s="16">
        <f t="shared" si="0"/>
        <v>0</v>
      </c>
      <c r="H24" s="17"/>
      <c r="I24" s="13"/>
      <c r="J24" s="18"/>
    </row>
    <row r="25" spans="1:11" ht="45" customHeight="1" x14ac:dyDescent="0.2">
      <c r="A25" s="13">
        <v>7</v>
      </c>
      <c r="B25" s="14" t="s">
        <v>98</v>
      </c>
      <c r="C25" s="13" t="s">
        <v>15</v>
      </c>
      <c r="D25" s="13" t="s">
        <v>14</v>
      </c>
      <c r="E25" s="15">
        <v>200</v>
      </c>
      <c r="F25" s="16"/>
      <c r="G25" s="16">
        <f t="shared" si="0"/>
        <v>0</v>
      </c>
      <c r="H25" s="17"/>
      <c r="I25" s="13"/>
      <c r="J25" s="18"/>
    </row>
    <row r="26" spans="1:11" ht="63.75" x14ac:dyDescent="0.2">
      <c r="A26" s="13">
        <v>8</v>
      </c>
      <c r="B26" s="14" t="s">
        <v>99</v>
      </c>
      <c r="C26" s="13" t="s">
        <v>13</v>
      </c>
      <c r="D26" s="13" t="s">
        <v>14</v>
      </c>
      <c r="E26" s="15">
        <v>400</v>
      </c>
      <c r="F26" s="16"/>
      <c r="G26" s="16">
        <f t="shared" si="0"/>
        <v>0</v>
      </c>
      <c r="H26" s="17"/>
      <c r="I26" s="13"/>
      <c r="J26" s="18"/>
    </row>
    <row r="27" spans="1:11" ht="25.5" x14ac:dyDescent="0.2">
      <c r="A27" s="13">
        <v>9</v>
      </c>
      <c r="B27" s="14" t="s">
        <v>100</v>
      </c>
      <c r="C27" s="13" t="s">
        <v>15</v>
      </c>
      <c r="D27" s="13" t="s">
        <v>14</v>
      </c>
      <c r="E27" s="15">
        <v>3000</v>
      </c>
      <c r="F27" s="16"/>
      <c r="G27" s="16">
        <f t="shared" si="0"/>
        <v>0</v>
      </c>
      <c r="H27" s="17"/>
      <c r="I27" s="13"/>
      <c r="J27" s="18"/>
    </row>
    <row r="28" spans="1:11" ht="42" customHeight="1" x14ac:dyDescent="0.2">
      <c r="A28" s="13">
        <v>10</v>
      </c>
      <c r="B28" s="14" t="s">
        <v>101</v>
      </c>
      <c r="C28" s="13" t="s">
        <v>15</v>
      </c>
      <c r="D28" s="13" t="s">
        <v>14</v>
      </c>
      <c r="E28" s="15">
        <v>150</v>
      </c>
      <c r="F28" s="16"/>
      <c r="G28" s="16">
        <f t="shared" si="0"/>
        <v>0</v>
      </c>
      <c r="H28" s="17"/>
      <c r="I28" s="13"/>
      <c r="J28" s="18"/>
    </row>
    <row r="29" spans="1:11" ht="38.25" x14ac:dyDescent="0.2">
      <c r="A29" s="13">
        <v>11</v>
      </c>
      <c r="B29" s="14" t="s">
        <v>102</v>
      </c>
      <c r="C29" s="13" t="s">
        <v>16</v>
      </c>
      <c r="D29" s="13" t="s">
        <v>14</v>
      </c>
      <c r="E29" s="15">
        <v>3000</v>
      </c>
      <c r="F29" s="16"/>
      <c r="G29" s="16">
        <f t="shared" si="0"/>
        <v>0</v>
      </c>
      <c r="H29" s="17"/>
      <c r="I29" s="13"/>
      <c r="J29" s="18"/>
    </row>
    <row r="30" spans="1:11" ht="30" customHeight="1" x14ac:dyDescent="0.2">
      <c r="A30" s="13">
        <v>12</v>
      </c>
      <c r="B30" s="14" t="s">
        <v>103</v>
      </c>
      <c r="C30" s="13" t="s">
        <v>15</v>
      </c>
      <c r="D30" s="13" t="s">
        <v>14</v>
      </c>
      <c r="E30" s="15">
        <v>4000</v>
      </c>
      <c r="F30" s="16"/>
      <c r="G30" s="16">
        <f t="shared" si="0"/>
        <v>0</v>
      </c>
      <c r="H30" s="17"/>
      <c r="I30" s="13"/>
      <c r="J30" s="18"/>
    </row>
    <row r="31" spans="1:11" ht="51" x14ac:dyDescent="0.2">
      <c r="A31" s="13">
        <v>13</v>
      </c>
      <c r="B31" s="31" t="s">
        <v>106</v>
      </c>
      <c r="C31" s="35" t="s">
        <v>91</v>
      </c>
      <c r="D31" s="35" t="s">
        <v>14</v>
      </c>
      <c r="E31" s="35">
        <v>30</v>
      </c>
      <c r="F31" s="16"/>
      <c r="G31" s="16">
        <f t="shared" si="0"/>
        <v>0</v>
      </c>
      <c r="H31" s="17"/>
      <c r="I31" s="13"/>
      <c r="J31" s="18"/>
    </row>
    <row r="32" spans="1:11" ht="36" x14ac:dyDescent="0.2">
      <c r="A32" s="13">
        <v>14</v>
      </c>
      <c r="B32" s="18" t="s">
        <v>105</v>
      </c>
      <c r="C32" s="35" t="s">
        <v>13</v>
      </c>
      <c r="D32" s="35" t="s">
        <v>14</v>
      </c>
      <c r="E32" s="35">
        <v>20</v>
      </c>
      <c r="F32" s="18"/>
      <c r="G32" s="16">
        <f t="shared" si="0"/>
        <v>0</v>
      </c>
      <c r="H32" s="17"/>
      <c r="I32" s="13"/>
      <c r="J32" s="18"/>
      <c r="K32" s="26" t="s">
        <v>104</v>
      </c>
    </row>
    <row r="33" spans="1:11" ht="38.25" x14ac:dyDescent="0.2">
      <c r="A33" s="13">
        <v>15</v>
      </c>
      <c r="B33" s="20" t="s">
        <v>17</v>
      </c>
      <c r="C33" s="19" t="s">
        <v>118</v>
      </c>
      <c r="D33" s="13" t="s">
        <v>14</v>
      </c>
      <c r="E33" s="15">
        <v>9000</v>
      </c>
      <c r="F33" s="16"/>
      <c r="G33" s="16">
        <f t="shared" si="0"/>
        <v>0</v>
      </c>
      <c r="H33" s="17"/>
      <c r="I33" s="13"/>
      <c r="J33" s="18"/>
      <c r="K33" s="18"/>
    </row>
    <row r="34" spans="1:11" ht="38.25" x14ac:dyDescent="0.2">
      <c r="A34" s="13">
        <v>16</v>
      </c>
      <c r="B34" s="21" t="s">
        <v>18</v>
      </c>
      <c r="C34" s="19" t="s">
        <v>19</v>
      </c>
      <c r="D34" s="13" t="s">
        <v>14</v>
      </c>
      <c r="E34" s="15">
        <v>3000</v>
      </c>
      <c r="F34" s="16"/>
      <c r="G34" s="16">
        <f t="shared" si="0"/>
        <v>0</v>
      </c>
      <c r="H34" s="17"/>
      <c r="I34" s="13"/>
      <c r="J34" s="18"/>
      <c r="K34" s="18"/>
    </row>
    <row r="35" spans="1:11" ht="38.25" x14ac:dyDescent="0.2">
      <c r="A35" s="13">
        <v>17</v>
      </c>
      <c r="B35" s="21" t="s">
        <v>18</v>
      </c>
      <c r="C35" s="19" t="s">
        <v>20</v>
      </c>
      <c r="D35" s="13" t="s">
        <v>14</v>
      </c>
      <c r="E35" s="15">
        <v>4000</v>
      </c>
      <c r="F35" s="16"/>
      <c r="G35" s="16">
        <f t="shared" si="0"/>
        <v>0</v>
      </c>
      <c r="H35" s="17"/>
      <c r="I35" s="13"/>
      <c r="J35" s="18"/>
      <c r="K35" s="18"/>
    </row>
    <row r="36" spans="1:11" ht="38.25" x14ac:dyDescent="0.2">
      <c r="A36" s="13">
        <v>18</v>
      </c>
      <c r="B36" s="21" t="s">
        <v>18</v>
      </c>
      <c r="C36" s="19" t="s">
        <v>21</v>
      </c>
      <c r="D36" s="13" t="s">
        <v>14</v>
      </c>
      <c r="E36" s="15">
        <v>2000</v>
      </c>
      <c r="F36" s="16"/>
      <c r="G36" s="16">
        <f t="shared" si="0"/>
        <v>0</v>
      </c>
      <c r="H36" s="17"/>
      <c r="I36" s="13"/>
      <c r="J36" s="18"/>
      <c r="K36" s="18"/>
    </row>
    <row r="37" spans="1:11" ht="38.25" x14ac:dyDescent="0.2">
      <c r="A37" s="13">
        <v>19</v>
      </c>
      <c r="B37" s="21" t="s">
        <v>22</v>
      </c>
      <c r="C37" s="19" t="s">
        <v>116</v>
      </c>
      <c r="D37" s="13" t="s">
        <v>14</v>
      </c>
      <c r="E37" s="15">
        <v>2000</v>
      </c>
      <c r="F37" s="16"/>
      <c r="G37" s="16">
        <f t="shared" si="0"/>
        <v>0</v>
      </c>
      <c r="H37" s="17"/>
      <c r="I37" s="13"/>
      <c r="J37" s="18"/>
      <c r="K37" s="18"/>
    </row>
    <row r="38" spans="1:11" ht="38.25" x14ac:dyDescent="0.2">
      <c r="A38" s="13">
        <v>20</v>
      </c>
      <c r="B38" s="21" t="s">
        <v>22</v>
      </c>
      <c r="C38" s="19" t="s">
        <v>115</v>
      </c>
      <c r="D38" s="13" t="s">
        <v>14</v>
      </c>
      <c r="E38" s="15">
        <v>9000</v>
      </c>
      <c r="F38" s="16"/>
      <c r="G38" s="16">
        <f t="shared" si="0"/>
        <v>0</v>
      </c>
      <c r="H38" s="17"/>
      <c r="I38" s="13"/>
      <c r="J38" s="18"/>
      <c r="K38" s="18"/>
    </row>
    <row r="39" spans="1:11" ht="55.5" customHeight="1" x14ac:dyDescent="0.2">
      <c r="A39" s="13">
        <v>21</v>
      </c>
      <c r="B39" s="21" t="s">
        <v>23</v>
      </c>
      <c r="C39" s="19" t="s">
        <v>112</v>
      </c>
      <c r="D39" s="13" t="s">
        <v>14</v>
      </c>
      <c r="E39" s="15">
        <v>4000</v>
      </c>
      <c r="F39" s="16"/>
      <c r="G39" s="16">
        <f t="shared" si="0"/>
        <v>0</v>
      </c>
      <c r="H39" s="17"/>
      <c r="I39" s="13"/>
      <c r="J39" s="18"/>
      <c r="K39" s="18"/>
    </row>
    <row r="40" spans="1:11" ht="55.5" customHeight="1" x14ac:dyDescent="0.2">
      <c r="A40" s="13">
        <v>22</v>
      </c>
      <c r="B40" s="21" t="s">
        <v>23</v>
      </c>
      <c r="C40" s="19" t="s">
        <v>117</v>
      </c>
      <c r="D40" s="13" t="s">
        <v>14</v>
      </c>
      <c r="E40" s="15">
        <v>4000</v>
      </c>
      <c r="F40" s="16"/>
      <c r="G40" s="16">
        <f t="shared" si="0"/>
        <v>0</v>
      </c>
      <c r="H40" s="17"/>
      <c r="I40" s="13"/>
      <c r="J40" s="18"/>
      <c r="K40" s="18"/>
    </row>
    <row r="41" spans="1:11" ht="51" x14ac:dyDescent="0.2">
      <c r="A41" s="13">
        <v>23</v>
      </c>
      <c r="B41" s="21" t="s">
        <v>24</v>
      </c>
      <c r="C41" s="19" t="s">
        <v>25</v>
      </c>
      <c r="D41" s="13" t="s">
        <v>14</v>
      </c>
      <c r="E41" s="15">
        <v>2000</v>
      </c>
      <c r="F41" s="16"/>
      <c r="G41" s="16">
        <f t="shared" si="0"/>
        <v>0</v>
      </c>
      <c r="H41" s="17"/>
      <c r="I41" s="13"/>
      <c r="J41" s="18"/>
      <c r="K41" s="18"/>
    </row>
    <row r="42" spans="1:11" ht="30" customHeight="1" x14ac:dyDescent="0.2">
      <c r="A42" s="13">
        <v>24</v>
      </c>
      <c r="B42" s="21" t="s">
        <v>26</v>
      </c>
      <c r="C42" s="19" t="s">
        <v>113</v>
      </c>
      <c r="D42" s="13" t="s">
        <v>14</v>
      </c>
      <c r="E42" s="15">
        <v>1000</v>
      </c>
      <c r="F42" s="16"/>
      <c r="G42" s="16">
        <f t="shared" si="0"/>
        <v>0</v>
      </c>
      <c r="H42" s="17"/>
      <c r="I42" s="13"/>
      <c r="J42" s="18"/>
      <c r="K42" s="18"/>
    </row>
    <row r="43" spans="1:11" ht="35.25" customHeight="1" x14ac:dyDescent="0.2">
      <c r="A43" s="13">
        <v>25</v>
      </c>
      <c r="B43" s="21" t="s">
        <v>27</v>
      </c>
      <c r="C43" s="19" t="s">
        <v>28</v>
      </c>
      <c r="D43" s="13" t="s">
        <v>14</v>
      </c>
      <c r="E43" s="15">
        <v>1000</v>
      </c>
      <c r="F43" s="16"/>
      <c r="G43" s="16">
        <f t="shared" si="0"/>
        <v>0</v>
      </c>
      <c r="H43" s="17"/>
      <c r="I43" s="13"/>
      <c r="J43" s="18"/>
      <c r="K43" s="18"/>
    </row>
    <row r="44" spans="1:11" ht="33.75" customHeight="1" x14ac:dyDescent="0.2">
      <c r="A44" s="13">
        <v>26</v>
      </c>
      <c r="B44" s="21" t="s">
        <v>29</v>
      </c>
      <c r="C44" s="19" t="s">
        <v>114</v>
      </c>
      <c r="D44" s="13" t="s">
        <v>14</v>
      </c>
      <c r="E44" s="15">
        <v>4000</v>
      </c>
      <c r="F44" s="16"/>
      <c r="G44" s="16">
        <f t="shared" si="0"/>
        <v>0</v>
      </c>
      <c r="H44" s="17"/>
      <c r="I44" s="13"/>
      <c r="J44" s="18"/>
      <c r="K44" s="18"/>
    </row>
    <row r="45" spans="1:11" ht="33" customHeight="1" x14ac:dyDescent="0.2">
      <c r="A45" s="13">
        <v>27</v>
      </c>
      <c r="B45" s="21" t="s">
        <v>30</v>
      </c>
      <c r="C45" s="19" t="s">
        <v>114</v>
      </c>
      <c r="D45" s="13" t="s">
        <v>14</v>
      </c>
      <c r="E45" s="15">
        <v>4000</v>
      </c>
      <c r="F45" s="16"/>
      <c r="G45" s="16">
        <f t="shared" si="0"/>
        <v>0</v>
      </c>
      <c r="H45" s="17"/>
      <c r="I45" s="13"/>
      <c r="J45" s="18"/>
      <c r="K45" s="18"/>
    </row>
    <row r="46" spans="1:11" ht="31.5" customHeight="1" x14ac:dyDescent="0.2">
      <c r="A46" s="13">
        <v>28</v>
      </c>
      <c r="B46" s="21" t="s">
        <v>30</v>
      </c>
      <c r="C46" s="19" t="s">
        <v>31</v>
      </c>
      <c r="D46" s="13" t="s">
        <v>14</v>
      </c>
      <c r="E46" s="15">
        <v>600</v>
      </c>
      <c r="F46" s="16"/>
      <c r="G46" s="16">
        <f t="shared" si="0"/>
        <v>0</v>
      </c>
      <c r="H46" s="17"/>
      <c r="I46" s="13"/>
      <c r="J46" s="18"/>
      <c r="K46" s="18"/>
    </row>
    <row r="47" spans="1:11" ht="38.25" x14ac:dyDescent="0.2">
      <c r="A47" s="13">
        <v>29</v>
      </c>
      <c r="B47" s="21" t="s">
        <v>32</v>
      </c>
      <c r="C47" s="19" t="s">
        <v>111</v>
      </c>
      <c r="D47" s="13" t="s">
        <v>14</v>
      </c>
      <c r="E47" s="15">
        <v>4000</v>
      </c>
      <c r="F47" s="16"/>
      <c r="G47" s="16">
        <f t="shared" si="0"/>
        <v>0</v>
      </c>
      <c r="H47" s="17"/>
      <c r="I47" s="13"/>
      <c r="J47" s="18"/>
      <c r="K47" s="18"/>
    </row>
    <row r="48" spans="1:11" ht="38.25" x14ac:dyDescent="0.2">
      <c r="A48" s="13">
        <v>30</v>
      </c>
      <c r="B48" s="21" t="s">
        <v>32</v>
      </c>
      <c r="C48" s="19" t="s">
        <v>33</v>
      </c>
      <c r="D48" s="13" t="s">
        <v>14</v>
      </c>
      <c r="E48" s="15">
        <v>1000</v>
      </c>
      <c r="F48" s="16"/>
      <c r="G48" s="16">
        <f t="shared" si="0"/>
        <v>0</v>
      </c>
      <c r="H48" s="17"/>
      <c r="I48" s="13"/>
      <c r="J48" s="18"/>
      <c r="K48" s="18"/>
    </row>
    <row r="49" spans="1:11" ht="23.25" customHeight="1" x14ac:dyDescent="0.2">
      <c r="A49" s="13">
        <v>31</v>
      </c>
      <c r="B49" s="21" t="s">
        <v>34</v>
      </c>
      <c r="C49" s="19" t="s">
        <v>112</v>
      </c>
      <c r="D49" s="13" t="s">
        <v>14</v>
      </c>
      <c r="E49" s="15">
        <v>2000</v>
      </c>
      <c r="F49" s="16"/>
      <c r="G49" s="16">
        <f t="shared" si="0"/>
        <v>0</v>
      </c>
      <c r="H49" s="17"/>
      <c r="I49" s="13"/>
      <c r="J49" s="18"/>
      <c r="K49" s="18"/>
    </row>
    <row r="50" spans="1:11" x14ac:dyDescent="0.2">
      <c r="A50" s="13">
        <v>32</v>
      </c>
      <c r="B50" s="21" t="s">
        <v>34</v>
      </c>
      <c r="C50" s="19" t="s">
        <v>70</v>
      </c>
      <c r="D50" s="13" t="s">
        <v>14</v>
      </c>
      <c r="E50" s="15">
        <v>4000</v>
      </c>
      <c r="F50" s="16"/>
      <c r="G50" s="16">
        <f t="shared" si="0"/>
        <v>0</v>
      </c>
      <c r="H50" s="17"/>
      <c r="I50" s="13"/>
      <c r="J50" s="18"/>
      <c r="K50" s="18"/>
    </row>
    <row r="51" spans="1:11" ht="30.75" customHeight="1" x14ac:dyDescent="0.2">
      <c r="A51" s="13">
        <v>33</v>
      </c>
      <c r="B51" s="21" t="s">
        <v>36</v>
      </c>
      <c r="C51" s="19" t="s">
        <v>113</v>
      </c>
      <c r="D51" s="13" t="s">
        <v>14</v>
      </c>
      <c r="E51" s="15">
        <v>3000</v>
      </c>
      <c r="F51" s="16"/>
      <c r="G51" s="16">
        <f t="shared" si="0"/>
        <v>0</v>
      </c>
      <c r="H51" s="17"/>
      <c r="I51" s="13"/>
      <c r="J51" s="18"/>
      <c r="K51" s="18"/>
    </row>
    <row r="52" spans="1:11" ht="31.5" customHeight="1" x14ac:dyDescent="0.2">
      <c r="A52" s="13">
        <v>34</v>
      </c>
      <c r="B52" s="21" t="s">
        <v>36</v>
      </c>
      <c r="C52" s="19" t="s">
        <v>70</v>
      </c>
      <c r="D52" s="13" t="s">
        <v>14</v>
      </c>
      <c r="E52" s="15">
        <v>2000</v>
      </c>
      <c r="F52" s="16"/>
      <c r="G52" s="16">
        <f t="shared" si="0"/>
        <v>0</v>
      </c>
      <c r="H52" s="17"/>
      <c r="I52" s="13"/>
      <c r="J52" s="18"/>
      <c r="K52" s="18"/>
    </row>
    <row r="53" spans="1:11" ht="32.25" customHeight="1" x14ac:dyDescent="0.2">
      <c r="A53" s="13">
        <v>35</v>
      </c>
      <c r="B53" s="21" t="s">
        <v>37</v>
      </c>
      <c r="C53" s="19" t="s">
        <v>114</v>
      </c>
      <c r="D53" s="13" t="s">
        <v>14</v>
      </c>
      <c r="E53" s="15">
        <v>200</v>
      </c>
      <c r="F53" s="16"/>
      <c r="G53" s="16">
        <f t="shared" si="0"/>
        <v>0</v>
      </c>
      <c r="H53" s="17"/>
      <c r="I53" s="13"/>
      <c r="J53" s="18"/>
      <c r="K53" s="18"/>
    </row>
    <row r="54" spans="1:11" ht="30" customHeight="1" x14ac:dyDescent="0.2">
      <c r="A54" s="13">
        <v>36</v>
      </c>
      <c r="B54" s="21" t="s">
        <v>38</v>
      </c>
      <c r="C54" s="19" t="s">
        <v>39</v>
      </c>
      <c r="D54" s="13" t="s">
        <v>14</v>
      </c>
      <c r="E54" s="15">
        <v>2000</v>
      </c>
      <c r="F54" s="16"/>
      <c r="G54" s="16">
        <f t="shared" si="0"/>
        <v>0</v>
      </c>
      <c r="H54" s="17"/>
      <c r="I54" s="13"/>
      <c r="J54" s="18"/>
      <c r="K54" s="18"/>
    </row>
    <row r="55" spans="1:11" ht="30" customHeight="1" x14ac:dyDescent="0.2">
      <c r="A55" s="13">
        <v>37</v>
      </c>
      <c r="B55" s="21" t="s">
        <v>38</v>
      </c>
      <c r="C55" s="19" t="s">
        <v>111</v>
      </c>
      <c r="D55" s="13" t="s">
        <v>14</v>
      </c>
      <c r="E55" s="15">
        <v>4000</v>
      </c>
      <c r="F55" s="16"/>
      <c r="G55" s="16">
        <f t="shared" si="0"/>
        <v>0</v>
      </c>
      <c r="H55" s="17"/>
      <c r="I55" s="13"/>
      <c r="J55" s="18"/>
      <c r="K55" s="18"/>
    </row>
    <row r="56" spans="1:11" ht="28.5" customHeight="1" x14ac:dyDescent="0.2">
      <c r="A56" s="13">
        <v>38</v>
      </c>
      <c r="B56" s="21" t="s">
        <v>38</v>
      </c>
      <c r="C56" s="19" t="s">
        <v>40</v>
      </c>
      <c r="D56" s="13" t="s">
        <v>14</v>
      </c>
      <c r="E56" s="15">
        <v>4000</v>
      </c>
      <c r="F56" s="16"/>
      <c r="G56" s="16">
        <f t="shared" si="0"/>
        <v>0</v>
      </c>
      <c r="H56" s="17"/>
      <c r="I56" s="13"/>
      <c r="J56" s="18"/>
      <c r="K56" s="18"/>
    </row>
    <row r="57" spans="1:11" ht="42" customHeight="1" x14ac:dyDescent="0.2">
      <c r="A57" s="13">
        <v>39</v>
      </c>
      <c r="B57" s="21" t="s">
        <v>41</v>
      </c>
      <c r="C57" s="19" t="s">
        <v>42</v>
      </c>
      <c r="D57" s="13" t="s">
        <v>14</v>
      </c>
      <c r="E57" s="15">
        <v>400</v>
      </c>
      <c r="F57" s="16"/>
      <c r="G57" s="16">
        <f t="shared" si="0"/>
        <v>0</v>
      </c>
      <c r="H57" s="17"/>
      <c r="I57" s="13"/>
      <c r="J57" s="18"/>
      <c r="K57" s="18"/>
    </row>
    <row r="58" spans="1:11" ht="43.5" customHeight="1" x14ac:dyDescent="0.2">
      <c r="A58" s="13">
        <v>40</v>
      </c>
      <c r="B58" s="21" t="s">
        <v>41</v>
      </c>
      <c r="C58" s="19" t="s">
        <v>43</v>
      </c>
      <c r="D58" s="13" t="s">
        <v>14</v>
      </c>
      <c r="E58" s="15">
        <v>4000</v>
      </c>
      <c r="F58" s="16"/>
      <c r="G58" s="16">
        <f t="shared" si="0"/>
        <v>0</v>
      </c>
      <c r="H58" s="17"/>
      <c r="I58" s="13"/>
      <c r="J58" s="18"/>
      <c r="K58" s="18"/>
    </row>
    <row r="59" spans="1:11" ht="42.75" customHeight="1" x14ac:dyDescent="0.2">
      <c r="A59" s="13">
        <v>41</v>
      </c>
      <c r="B59" s="21" t="s">
        <v>44</v>
      </c>
      <c r="C59" s="19" t="s">
        <v>45</v>
      </c>
      <c r="D59" s="13" t="s">
        <v>14</v>
      </c>
      <c r="E59" s="15">
        <v>2000</v>
      </c>
      <c r="F59" s="16"/>
      <c r="G59" s="16">
        <f t="shared" si="0"/>
        <v>0</v>
      </c>
      <c r="H59" s="17"/>
      <c r="I59" s="13"/>
      <c r="J59" s="18"/>
      <c r="K59" s="18"/>
    </row>
    <row r="60" spans="1:11" ht="45" customHeight="1" x14ac:dyDescent="0.2">
      <c r="A60" s="13">
        <v>42</v>
      </c>
      <c r="B60" s="21" t="s">
        <v>44</v>
      </c>
      <c r="C60" s="19" t="s">
        <v>35</v>
      </c>
      <c r="D60" s="13" t="s">
        <v>14</v>
      </c>
      <c r="E60" s="15">
        <v>4000</v>
      </c>
      <c r="F60" s="16"/>
      <c r="G60" s="16">
        <f t="shared" si="0"/>
        <v>0</v>
      </c>
      <c r="H60" s="17"/>
      <c r="I60" s="13"/>
      <c r="J60" s="18"/>
      <c r="K60" s="18"/>
    </row>
    <row r="61" spans="1:11" ht="62.25" customHeight="1" x14ac:dyDescent="0.2">
      <c r="A61" s="13">
        <v>43</v>
      </c>
      <c r="B61" s="21" t="s">
        <v>46</v>
      </c>
      <c r="C61" s="19" t="s">
        <v>47</v>
      </c>
      <c r="D61" s="13" t="s">
        <v>14</v>
      </c>
      <c r="E61" s="15">
        <v>1000</v>
      </c>
      <c r="F61" s="16"/>
      <c r="G61" s="16">
        <f t="shared" si="0"/>
        <v>0</v>
      </c>
      <c r="H61" s="17"/>
      <c r="I61" s="13"/>
      <c r="J61" s="18"/>
      <c r="K61" s="18"/>
    </row>
    <row r="62" spans="1:11" ht="51" x14ac:dyDescent="0.2">
      <c r="A62" s="13">
        <v>44</v>
      </c>
      <c r="B62" s="21" t="s">
        <v>48</v>
      </c>
      <c r="C62" s="19" t="s">
        <v>112</v>
      </c>
      <c r="D62" s="13" t="s">
        <v>14</v>
      </c>
      <c r="E62" s="15">
        <v>2000</v>
      </c>
      <c r="F62" s="16"/>
      <c r="G62" s="16">
        <f t="shared" si="0"/>
        <v>0</v>
      </c>
      <c r="H62" s="17"/>
      <c r="I62" s="13"/>
      <c r="J62" s="18"/>
      <c r="K62" s="18"/>
    </row>
    <row r="63" spans="1:11" ht="51" x14ac:dyDescent="0.2">
      <c r="A63" s="13">
        <v>45</v>
      </c>
      <c r="B63" s="21" t="s">
        <v>48</v>
      </c>
      <c r="C63" s="19" t="s">
        <v>117</v>
      </c>
      <c r="D63" s="13" t="s">
        <v>14</v>
      </c>
      <c r="E63" s="15">
        <v>7000</v>
      </c>
      <c r="F63" s="16"/>
      <c r="G63" s="16">
        <f t="shared" si="0"/>
        <v>0</v>
      </c>
      <c r="H63" s="17"/>
      <c r="I63" s="13"/>
      <c r="J63" s="18"/>
      <c r="K63" s="18"/>
    </row>
    <row r="64" spans="1:11" ht="51" x14ac:dyDescent="0.2">
      <c r="A64" s="13">
        <v>46</v>
      </c>
      <c r="B64" s="21" t="s">
        <v>48</v>
      </c>
      <c r="C64" s="19" t="s">
        <v>119</v>
      </c>
      <c r="D64" s="13" t="s">
        <v>14</v>
      </c>
      <c r="E64" s="15">
        <v>2000</v>
      </c>
      <c r="F64" s="16"/>
      <c r="G64" s="16">
        <f t="shared" si="0"/>
        <v>0</v>
      </c>
      <c r="H64" s="17"/>
      <c r="I64" s="13"/>
      <c r="J64" s="18"/>
      <c r="K64" s="18"/>
    </row>
    <row r="65" spans="1:11" ht="42" customHeight="1" x14ac:dyDescent="0.2">
      <c r="A65" s="13">
        <v>47</v>
      </c>
      <c r="B65" s="21" t="s">
        <v>49</v>
      </c>
      <c r="C65" s="19" t="s">
        <v>33</v>
      </c>
      <c r="D65" s="13" t="s">
        <v>14</v>
      </c>
      <c r="E65" s="15">
        <v>5000</v>
      </c>
      <c r="F65" s="16"/>
      <c r="G65" s="16">
        <f t="shared" si="0"/>
        <v>0</v>
      </c>
      <c r="H65" s="17"/>
      <c r="I65" s="13"/>
      <c r="J65" s="18"/>
      <c r="K65" s="18"/>
    </row>
    <row r="66" spans="1:11" ht="29.25" customHeight="1" x14ac:dyDescent="0.2">
      <c r="A66" s="13">
        <v>48</v>
      </c>
      <c r="B66" s="21" t="s">
        <v>50</v>
      </c>
      <c r="C66" s="19" t="s">
        <v>33</v>
      </c>
      <c r="D66" s="13" t="s">
        <v>14</v>
      </c>
      <c r="E66" s="15">
        <v>1000</v>
      </c>
      <c r="F66" s="16"/>
      <c r="G66" s="16">
        <f t="shared" si="0"/>
        <v>0</v>
      </c>
      <c r="H66" s="17"/>
      <c r="I66" s="13"/>
      <c r="J66" s="18"/>
      <c r="K66" s="33"/>
    </row>
    <row r="67" spans="1:11" ht="27.75" customHeight="1" x14ac:dyDescent="0.2">
      <c r="A67" s="13">
        <v>49</v>
      </c>
      <c r="B67" s="21" t="s">
        <v>51</v>
      </c>
      <c r="C67" s="19" t="s">
        <v>120</v>
      </c>
      <c r="D67" s="13" t="s">
        <v>14</v>
      </c>
      <c r="E67" s="15">
        <v>4000</v>
      </c>
      <c r="F67" s="16"/>
      <c r="G67" s="16">
        <f t="shared" si="0"/>
        <v>0</v>
      </c>
      <c r="H67" s="17"/>
      <c r="I67" s="13"/>
      <c r="J67" s="18"/>
      <c r="K67" s="33"/>
    </row>
    <row r="68" spans="1:11" ht="27.75" customHeight="1" x14ac:dyDescent="0.2">
      <c r="A68" s="13">
        <v>50</v>
      </c>
      <c r="B68" s="21" t="s">
        <v>52</v>
      </c>
      <c r="C68" s="19" t="s">
        <v>70</v>
      </c>
      <c r="D68" s="13" t="s">
        <v>14</v>
      </c>
      <c r="E68" s="15">
        <v>1000</v>
      </c>
      <c r="F68" s="16"/>
      <c r="G68" s="16">
        <f t="shared" si="0"/>
        <v>0</v>
      </c>
      <c r="H68" s="17"/>
      <c r="I68" s="13"/>
      <c r="J68" s="18"/>
      <c r="K68" s="33"/>
    </row>
    <row r="69" spans="1:11" ht="55.5" customHeight="1" x14ac:dyDescent="0.2">
      <c r="A69" s="13">
        <v>51</v>
      </c>
      <c r="B69" s="21" t="s">
        <v>23</v>
      </c>
      <c r="C69" s="19" t="s">
        <v>53</v>
      </c>
      <c r="D69" s="13" t="s">
        <v>14</v>
      </c>
      <c r="E69" s="15">
        <v>1000</v>
      </c>
      <c r="F69" s="16"/>
      <c r="G69" s="16">
        <f t="shared" si="0"/>
        <v>0</v>
      </c>
      <c r="H69" s="17"/>
      <c r="I69" s="13"/>
      <c r="J69" s="18"/>
      <c r="K69" s="18"/>
    </row>
    <row r="70" spans="1:11" ht="51" x14ac:dyDescent="0.2">
      <c r="A70" s="13">
        <v>52</v>
      </c>
      <c r="B70" s="21" t="s">
        <v>54</v>
      </c>
      <c r="C70" s="19" t="s">
        <v>55</v>
      </c>
      <c r="D70" s="13" t="s">
        <v>14</v>
      </c>
      <c r="E70" s="15">
        <v>2000</v>
      </c>
      <c r="F70" s="16"/>
      <c r="G70" s="16">
        <f t="shared" si="0"/>
        <v>0</v>
      </c>
      <c r="H70" s="17"/>
      <c r="I70" s="13"/>
      <c r="J70" s="18"/>
      <c r="K70" s="18"/>
    </row>
    <row r="71" spans="1:11" ht="55.5" customHeight="1" x14ac:dyDescent="0.2">
      <c r="A71" s="13">
        <v>53</v>
      </c>
      <c r="B71" s="21" t="s">
        <v>56</v>
      </c>
      <c r="C71" s="19" t="s">
        <v>120</v>
      </c>
      <c r="D71" s="13" t="s">
        <v>14</v>
      </c>
      <c r="E71" s="15">
        <v>2000</v>
      </c>
      <c r="F71" s="16"/>
      <c r="G71" s="16">
        <f t="shared" si="0"/>
        <v>0</v>
      </c>
      <c r="H71" s="17"/>
      <c r="I71" s="13"/>
      <c r="J71" s="18"/>
      <c r="K71" s="18"/>
    </row>
    <row r="72" spans="1:11" ht="31.5" customHeight="1" x14ac:dyDescent="0.2">
      <c r="A72" s="13">
        <v>54</v>
      </c>
      <c r="B72" s="21" t="s">
        <v>57</v>
      </c>
      <c r="C72" s="19" t="s">
        <v>53</v>
      </c>
      <c r="D72" s="13" t="s">
        <v>14</v>
      </c>
      <c r="E72" s="15">
        <v>3000</v>
      </c>
      <c r="F72" s="16"/>
      <c r="G72" s="16">
        <f t="shared" si="0"/>
        <v>0</v>
      </c>
      <c r="H72" s="17"/>
      <c r="I72" s="13"/>
      <c r="J72" s="18"/>
      <c r="K72" s="18"/>
    </row>
    <row r="73" spans="1:11" ht="25.5" x14ac:dyDescent="0.2">
      <c r="A73" s="13">
        <v>55</v>
      </c>
      <c r="B73" s="21" t="s">
        <v>58</v>
      </c>
      <c r="C73" s="19" t="s">
        <v>59</v>
      </c>
      <c r="D73" s="13" t="s">
        <v>14</v>
      </c>
      <c r="E73" s="15">
        <v>700</v>
      </c>
      <c r="F73" s="16"/>
      <c r="G73" s="16">
        <f t="shared" si="0"/>
        <v>0</v>
      </c>
      <c r="H73" s="17"/>
      <c r="I73" s="13"/>
      <c r="J73" s="18"/>
      <c r="K73" s="18"/>
    </row>
    <row r="74" spans="1:11" ht="30.75" customHeight="1" x14ac:dyDescent="0.2">
      <c r="A74" s="13">
        <v>56</v>
      </c>
      <c r="B74" s="21" t="s">
        <v>60</v>
      </c>
      <c r="C74" s="19" t="s">
        <v>61</v>
      </c>
      <c r="D74" s="13" t="s">
        <v>14</v>
      </c>
      <c r="E74" s="15">
        <v>700</v>
      </c>
      <c r="F74" s="16"/>
      <c r="G74" s="16">
        <f t="shared" si="0"/>
        <v>0</v>
      </c>
      <c r="H74" s="17"/>
      <c r="I74" s="13"/>
      <c r="J74" s="18"/>
      <c r="K74" s="18"/>
    </row>
    <row r="75" spans="1:11" ht="31.5" customHeight="1" x14ac:dyDescent="0.2">
      <c r="A75" s="13">
        <v>57</v>
      </c>
      <c r="B75" s="21" t="s">
        <v>62</v>
      </c>
      <c r="C75" s="19" t="s">
        <v>31</v>
      </c>
      <c r="D75" s="13" t="s">
        <v>14</v>
      </c>
      <c r="E75" s="15">
        <v>1000</v>
      </c>
      <c r="F75" s="16"/>
      <c r="G75" s="16">
        <f t="shared" si="0"/>
        <v>0</v>
      </c>
      <c r="H75" s="17"/>
      <c r="I75" s="13"/>
      <c r="J75" s="18"/>
      <c r="K75" s="18"/>
    </row>
    <row r="76" spans="1:11" x14ac:dyDescent="0.2">
      <c r="A76" s="13">
        <v>58</v>
      </c>
      <c r="B76" s="21" t="s">
        <v>63</v>
      </c>
      <c r="C76" s="19" t="s">
        <v>61</v>
      </c>
      <c r="D76" s="13" t="s">
        <v>14</v>
      </c>
      <c r="E76" s="15">
        <v>1000</v>
      </c>
      <c r="F76" s="16"/>
      <c r="G76" s="16">
        <f t="shared" si="0"/>
        <v>0</v>
      </c>
      <c r="H76" s="17"/>
      <c r="I76" s="13"/>
      <c r="J76" s="18"/>
      <c r="K76" s="18"/>
    </row>
    <row r="77" spans="1:11" ht="30.75" customHeight="1" x14ac:dyDescent="0.2">
      <c r="A77" s="13">
        <v>59</v>
      </c>
      <c r="B77" s="21" t="s">
        <v>64</v>
      </c>
      <c r="C77" s="19" t="s">
        <v>65</v>
      </c>
      <c r="D77" s="13" t="s">
        <v>14</v>
      </c>
      <c r="E77" s="15">
        <v>700</v>
      </c>
      <c r="F77" s="16"/>
      <c r="G77" s="16">
        <f t="shared" si="0"/>
        <v>0</v>
      </c>
      <c r="H77" s="17"/>
      <c r="I77" s="13"/>
      <c r="J77" s="18"/>
      <c r="K77" s="18"/>
    </row>
    <row r="78" spans="1:11" ht="31.5" customHeight="1" x14ac:dyDescent="0.2">
      <c r="A78" s="13">
        <v>60</v>
      </c>
      <c r="B78" s="21" t="s">
        <v>66</v>
      </c>
      <c r="C78" s="19" t="s">
        <v>67</v>
      </c>
      <c r="D78" s="13" t="s">
        <v>14</v>
      </c>
      <c r="E78" s="15">
        <v>1400</v>
      </c>
      <c r="F78" s="16"/>
      <c r="G78" s="16">
        <f t="shared" si="0"/>
        <v>0</v>
      </c>
      <c r="H78" s="17"/>
      <c r="I78" s="13"/>
      <c r="J78" s="18"/>
      <c r="K78" s="34"/>
    </row>
    <row r="79" spans="1:11" x14ac:dyDescent="0.2">
      <c r="A79" s="13">
        <v>61</v>
      </c>
      <c r="B79" s="21" t="s">
        <v>68</v>
      </c>
      <c r="C79" s="19" t="s">
        <v>67</v>
      </c>
      <c r="D79" s="13" t="s">
        <v>14</v>
      </c>
      <c r="E79" s="15">
        <v>1000</v>
      </c>
      <c r="F79" s="16"/>
      <c r="G79" s="16">
        <f t="shared" si="0"/>
        <v>0</v>
      </c>
      <c r="H79" s="17"/>
      <c r="I79" s="13"/>
      <c r="J79" s="18"/>
      <c r="K79" s="34"/>
    </row>
    <row r="80" spans="1:11" ht="30.75" customHeight="1" x14ac:dyDescent="0.2">
      <c r="A80" s="13">
        <v>62</v>
      </c>
      <c r="B80" s="21" t="s">
        <v>69</v>
      </c>
      <c r="C80" s="19" t="s">
        <v>70</v>
      </c>
      <c r="D80" s="13" t="s">
        <v>14</v>
      </c>
      <c r="E80" s="15">
        <v>1500</v>
      </c>
      <c r="F80" s="16"/>
      <c r="G80" s="16">
        <f t="shared" si="0"/>
        <v>0</v>
      </c>
      <c r="H80" s="17"/>
      <c r="I80" s="13"/>
      <c r="J80" s="18"/>
      <c r="K80" s="34"/>
    </row>
    <row r="81" spans="1:11" ht="31.5" customHeight="1" x14ac:dyDescent="0.2">
      <c r="A81" s="13">
        <v>63</v>
      </c>
      <c r="B81" s="21" t="s">
        <v>71</v>
      </c>
      <c r="C81" s="19" t="s">
        <v>13</v>
      </c>
      <c r="D81" s="13" t="s">
        <v>14</v>
      </c>
      <c r="E81" s="15">
        <v>200</v>
      </c>
      <c r="F81" s="16"/>
      <c r="G81" s="16">
        <f t="shared" si="0"/>
        <v>0</v>
      </c>
      <c r="H81" s="17"/>
      <c r="I81" s="13"/>
      <c r="J81" s="18"/>
      <c r="K81" s="34"/>
    </row>
    <row r="82" spans="1:11" x14ac:dyDescent="0.2">
      <c r="A82" s="13">
        <v>64</v>
      </c>
      <c r="B82" s="21" t="s">
        <v>72</v>
      </c>
      <c r="C82" s="19" t="s">
        <v>13</v>
      </c>
      <c r="D82" s="13" t="s">
        <v>14</v>
      </c>
      <c r="E82" s="15">
        <v>400</v>
      </c>
      <c r="F82" s="16"/>
      <c r="G82" s="16">
        <f t="shared" si="0"/>
        <v>0</v>
      </c>
      <c r="H82" s="17"/>
      <c r="I82" s="13"/>
      <c r="J82" s="18"/>
      <c r="K82" s="34"/>
    </row>
    <row r="83" spans="1:11" ht="31.5" customHeight="1" x14ac:dyDescent="0.2">
      <c r="A83" s="13">
        <v>65</v>
      </c>
      <c r="B83" s="21" t="s">
        <v>73</v>
      </c>
      <c r="C83" s="19" t="s">
        <v>13</v>
      </c>
      <c r="D83" s="13" t="s">
        <v>14</v>
      </c>
      <c r="E83" s="15">
        <v>900</v>
      </c>
      <c r="F83" s="16"/>
      <c r="G83" s="16">
        <f t="shared" ref="G83:G111" si="1">E83*F83</f>
        <v>0</v>
      </c>
      <c r="H83" s="17"/>
      <c r="I83" s="13"/>
      <c r="J83" s="18"/>
      <c r="K83" s="34"/>
    </row>
    <row r="84" spans="1:11" x14ac:dyDescent="0.2">
      <c r="A84" s="13">
        <v>66</v>
      </c>
      <c r="B84" s="21" t="s">
        <v>74</v>
      </c>
      <c r="C84" s="19" t="s">
        <v>13</v>
      </c>
      <c r="D84" s="13" t="s">
        <v>14</v>
      </c>
      <c r="E84" s="15">
        <v>400</v>
      </c>
      <c r="F84" s="16"/>
      <c r="G84" s="16">
        <f t="shared" si="1"/>
        <v>0</v>
      </c>
      <c r="H84" s="17"/>
      <c r="I84" s="13"/>
      <c r="J84" s="18"/>
      <c r="K84" s="34"/>
    </row>
    <row r="85" spans="1:11" ht="30.75" customHeight="1" x14ac:dyDescent="0.2">
      <c r="A85" s="13">
        <v>67</v>
      </c>
      <c r="B85" s="21" t="s">
        <v>75</v>
      </c>
      <c r="C85" s="19" t="s">
        <v>76</v>
      </c>
      <c r="D85" s="13" t="s">
        <v>14</v>
      </c>
      <c r="E85" s="15">
        <v>700</v>
      </c>
      <c r="F85" s="16"/>
      <c r="G85" s="16">
        <f t="shared" si="1"/>
        <v>0</v>
      </c>
      <c r="H85" s="17"/>
      <c r="I85" s="13"/>
      <c r="J85" s="18"/>
      <c r="K85" s="34"/>
    </row>
    <row r="86" spans="1:11" ht="31.5" customHeight="1" x14ac:dyDescent="0.2">
      <c r="A86" s="13">
        <v>68</v>
      </c>
      <c r="B86" s="21" t="s">
        <v>77</v>
      </c>
      <c r="C86" s="19" t="s">
        <v>76</v>
      </c>
      <c r="D86" s="13" t="s">
        <v>14</v>
      </c>
      <c r="E86" s="15">
        <v>700</v>
      </c>
      <c r="F86" s="16"/>
      <c r="G86" s="16">
        <f t="shared" si="1"/>
        <v>0</v>
      </c>
      <c r="H86" s="17"/>
      <c r="I86" s="13"/>
      <c r="J86" s="18"/>
      <c r="K86" s="34"/>
    </row>
    <row r="87" spans="1:11" x14ac:dyDescent="0.2">
      <c r="A87" s="13">
        <v>69</v>
      </c>
      <c r="B87" s="14" t="s">
        <v>78</v>
      </c>
      <c r="C87" s="13" t="s">
        <v>79</v>
      </c>
      <c r="D87" s="13" t="s">
        <v>14</v>
      </c>
      <c r="E87" s="15">
        <v>1000</v>
      </c>
      <c r="F87" s="16"/>
      <c r="G87" s="16">
        <f t="shared" si="1"/>
        <v>0</v>
      </c>
      <c r="H87" s="17"/>
      <c r="I87" s="13"/>
      <c r="J87" s="18"/>
      <c r="K87" s="34"/>
    </row>
    <row r="88" spans="1:11" x14ac:dyDescent="0.2">
      <c r="A88" s="13">
        <v>70</v>
      </c>
      <c r="B88" s="14" t="s">
        <v>80</v>
      </c>
      <c r="C88" s="13" t="s">
        <v>81</v>
      </c>
      <c r="D88" s="13" t="s">
        <v>14</v>
      </c>
      <c r="E88" s="15">
        <v>800</v>
      </c>
      <c r="F88" s="16"/>
      <c r="G88" s="16">
        <f t="shared" si="1"/>
        <v>0</v>
      </c>
      <c r="H88" s="17"/>
      <c r="I88" s="13"/>
      <c r="J88" s="18"/>
      <c r="K88" s="34"/>
    </row>
    <row r="89" spans="1:11" x14ac:dyDescent="0.2">
      <c r="A89" s="13">
        <v>71</v>
      </c>
      <c r="B89" s="14" t="s">
        <v>82</v>
      </c>
      <c r="C89" s="13" t="s">
        <v>81</v>
      </c>
      <c r="D89" s="13" t="s">
        <v>14</v>
      </c>
      <c r="E89" s="15">
        <v>800</v>
      </c>
      <c r="F89" s="16"/>
      <c r="G89" s="16">
        <f t="shared" si="1"/>
        <v>0</v>
      </c>
      <c r="H89" s="17"/>
      <c r="I89" s="13"/>
      <c r="J89" s="18"/>
      <c r="K89" s="34"/>
    </row>
    <row r="90" spans="1:11" x14ac:dyDescent="0.2">
      <c r="A90" s="13">
        <v>72</v>
      </c>
      <c r="B90" s="14" t="s">
        <v>83</v>
      </c>
      <c r="C90" s="13" t="s">
        <v>81</v>
      </c>
      <c r="D90" s="13" t="s">
        <v>14</v>
      </c>
      <c r="E90" s="15">
        <v>8000</v>
      </c>
      <c r="F90" s="16"/>
      <c r="G90" s="16">
        <f t="shared" si="1"/>
        <v>0</v>
      </c>
      <c r="H90" s="17"/>
      <c r="I90" s="13"/>
      <c r="J90" s="18"/>
      <c r="K90" s="34"/>
    </row>
    <row r="91" spans="1:11" x14ac:dyDescent="0.2">
      <c r="A91" s="13">
        <v>73</v>
      </c>
      <c r="B91" s="14" t="s">
        <v>87</v>
      </c>
      <c r="C91" s="13" t="s">
        <v>79</v>
      </c>
      <c r="D91" s="13" t="s">
        <v>14</v>
      </c>
      <c r="E91" s="15">
        <v>1000</v>
      </c>
      <c r="F91" s="16"/>
      <c r="G91" s="16">
        <f t="shared" si="1"/>
        <v>0</v>
      </c>
      <c r="H91" s="17"/>
      <c r="I91" s="13"/>
      <c r="J91" s="18"/>
      <c r="K91" s="34"/>
    </row>
    <row r="92" spans="1:11" ht="25.5" x14ac:dyDescent="0.2">
      <c r="A92" s="13">
        <v>74</v>
      </c>
      <c r="B92" s="31" t="s">
        <v>133</v>
      </c>
      <c r="C92" s="35" t="s">
        <v>134</v>
      </c>
      <c r="D92" s="32" t="s">
        <v>14</v>
      </c>
      <c r="E92" s="32">
        <v>1000</v>
      </c>
      <c r="F92" s="16"/>
      <c r="G92" s="16">
        <f t="shared" si="1"/>
        <v>0</v>
      </c>
      <c r="H92" s="17"/>
      <c r="I92" s="13"/>
      <c r="J92" s="18"/>
      <c r="K92" s="34"/>
    </row>
    <row r="93" spans="1:11" ht="25.5" x14ac:dyDescent="0.2">
      <c r="A93" s="13">
        <v>75</v>
      </c>
      <c r="B93" s="31" t="s">
        <v>135</v>
      </c>
      <c r="C93" s="35" t="s">
        <v>134</v>
      </c>
      <c r="D93" s="32" t="s">
        <v>14</v>
      </c>
      <c r="E93" s="32">
        <v>200</v>
      </c>
      <c r="F93" s="16"/>
      <c r="G93" s="16">
        <f t="shared" si="1"/>
        <v>0</v>
      </c>
      <c r="H93" s="17"/>
      <c r="I93" s="13"/>
      <c r="J93" s="18"/>
      <c r="K93" s="34"/>
    </row>
    <row r="94" spans="1:11" ht="25.5" x14ac:dyDescent="0.2">
      <c r="A94" s="13">
        <v>76</v>
      </c>
      <c r="B94" s="31" t="s">
        <v>136</v>
      </c>
      <c r="C94" s="35" t="s">
        <v>137</v>
      </c>
      <c r="D94" s="32" t="s">
        <v>14</v>
      </c>
      <c r="E94" s="32">
        <v>200</v>
      </c>
      <c r="F94" s="16"/>
      <c r="G94" s="16">
        <f t="shared" si="1"/>
        <v>0</v>
      </c>
      <c r="H94" s="17"/>
      <c r="I94" s="13"/>
      <c r="J94" s="18"/>
      <c r="K94" s="34"/>
    </row>
    <row r="95" spans="1:11" x14ac:dyDescent="0.2">
      <c r="A95" s="13">
        <v>77</v>
      </c>
      <c r="B95" s="38" t="s">
        <v>109</v>
      </c>
      <c r="C95" s="39" t="s">
        <v>121</v>
      </c>
      <c r="D95" s="40" t="s">
        <v>14</v>
      </c>
      <c r="E95" s="40">
        <v>30</v>
      </c>
      <c r="F95" s="37"/>
      <c r="G95" s="16">
        <f t="shared" si="1"/>
        <v>0</v>
      </c>
      <c r="H95" s="18"/>
      <c r="I95" s="18"/>
      <c r="J95" s="18"/>
    </row>
    <row r="96" spans="1:11" x14ac:dyDescent="0.2">
      <c r="A96" s="13">
        <v>78</v>
      </c>
      <c r="B96" s="38" t="s">
        <v>110</v>
      </c>
      <c r="C96" s="39" t="s">
        <v>122</v>
      </c>
      <c r="D96" s="40" t="s">
        <v>14</v>
      </c>
      <c r="E96" s="40">
        <v>15</v>
      </c>
      <c r="F96" s="37"/>
      <c r="G96" s="16">
        <f t="shared" si="1"/>
        <v>0</v>
      </c>
      <c r="H96" s="18"/>
      <c r="I96" s="18"/>
      <c r="J96" s="18"/>
    </row>
    <row r="97" spans="1:10" ht="25.5" x14ac:dyDescent="0.2">
      <c r="A97" s="13">
        <v>79</v>
      </c>
      <c r="B97" s="31" t="s">
        <v>128</v>
      </c>
      <c r="C97" s="35" t="s">
        <v>70</v>
      </c>
      <c r="D97" s="32" t="s">
        <v>14</v>
      </c>
      <c r="E97" s="32">
        <v>550</v>
      </c>
      <c r="F97" s="37"/>
      <c r="G97" s="16">
        <f t="shared" si="1"/>
        <v>0</v>
      </c>
      <c r="H97" s="18"/>
      <c r="I97" s="18"/>
      <c r="J97" s="18"/>
    </row>
    <row r="98" spans="1:10" ht="25.5" x14ac:dyDescent="0.2">
      <c r="A98" s="13">
        <v>80</v>
      </c>
      <c r="B98" s="31" t="s">
        <v>128</v>
      </c>
      <c r="C98" s="35" t="s">
        <v>111</v>
      </c>
      <c r="D98" s="32" t="s">
        <v>14</v>
      </c>
      <c r="E98" s="32">
        <v>200</v>
      </c>
      <c r="F98" s="37"/>
      <c r="G98" s="16">
        <f t="shared" si="1"/>
        <v>0</v>
      </c>
      <c r="H98" s="18"/>
      <c r="I98" s="18"/>
      <c r="J98" s="18"/>
    </row>
    <row r="99" spans="1:10" ht="25.5" x14ac:dyDescent="0.2">
      <c r="A99" s="13">
        <v>81</v>
      </c>
      <c r="B99" s="31" t="s">
        <v>129</v>
      </c>
      <c r="C99" s="35" t="s">
        <v>111</v>
      </c>
      <c r="D99" s="32" t="s">
        <v>14</v>
      </c>
      <c r="E99" s="32">
        <v>550</v>
      </c>
      <c r="F99" s="37"/>
      <c r="G99" s="16">
        <f t="shared" si="1"/>
        <v>0</v>
      </c>
      <c r="H99" s="18"/>
      <c r="I99" s="18"/>
      <c r="J99" s="18"/>
    </row>
    <row r="100" spans="1:10" ht="25.5" x14ac:dyDescent="0.2">
      <c r="A100" s="13">
        <v>82</v>
      </c>
      <c r="B100" s="31" t="s">
        <v>129</v>
      </c>
      <c r="C100" s="35" t="s">
        <v>125</v>
      </c>
      <c r="D100" s="32" t="s">
        <v>14</v>
      </c>
      <c r="E100" s="32">
        <v>200</v>
      </c>
      <c r="F100" s="37"/>
      <c r="G100" s="16">
        <f t="shared" si="1"/>
        <v>0</v>
      </c>
      <c r="H100" s="18"/>
      <c r="I100" s="18"/>
      <c r="J100" s="18"/>
    </row>
    <row r="101" spans="1:10" ht="38.25" x14ac:dyDescent="0.2">
      <c r="A101" s="13">
        <v>83</v>
      </c>
      <c r="B101" s="31" t="s">
        <v>130</v>
      </c>
      <c r="C101" s="35" t="s">
        <v>111</v>
      </c>
      <c r="D101" s="32" t="s">
        <v>14</v>
      </c>
      <c r="E101" s="32">
        <v>750</v>
      </c>
      <c r="F101" s="37"/>
      <c r="G101" s="16">
        <f t="shared" si="1"/>
        <v>0</v>
      </c>
      <c r="H101" s="18"/>
      <c r="I101" s="18"/>
      <c r="J101" s="18"/>
    </row>
    <row r="102" spans="1:10" ht="25.5" x14ac:dyDescent="0.2">
      <c r="A102" s="13">
        <v>84</v>
      </c>
      <c r="B102" s="31" t="s">
        <v>131</v>
      </c>
      <c r="C102" s="35" t="s">
        <v>111</v>
      </c>
      <c r="D102" s="32" t="s">
        <v>14</v>
      </c>
      <c r="E102" s="32">
        <v>550</v>
      </c>
      <c r="F102" s="37"/>
      <c r="G102" s="16">
        <f t="shared" si="1"/>
        <v>0</v>
      </c>
      <c r="H102" s="18"/>
      <c r="I102" s="18"/>
      <c r="J102" s="18"/>
    </row>
    <row r="103" spans="1:10" ht="25.5" x14ac:dyDescent="0.2">
      <c r="A103" s="13">
        <v>85</v>
      </c>
      <c r="B103" s="31" t="s">
        <v>131</v>
      </c>
      <c r="C103" s="35" t="s">
        <v>125</v>
      </c>
      <c r="D103" s="32" t="s">
        <v>14</v>
      </c>
      <c r="E103" s="32">
        <v>200</v>
      </c>
      <c r="F103" s="37"/>
      <c r="G103" s="16">
        <f t="shared" si="1"/>
        <v>0</v>
      </c>
      <c r="H103" s="18"/>
      <c r="I103" s="18"/>
      <c r="J103" s="18"/>
    </row>
    <row r="104" spans="1:10" ht="38.25" x14ac:dyDescent="0.2">
      <c r="A104" s="13">
        <v>86</v>
      </c>
      <c r="B104" s="31" t="s">
        <v>132</v>
      </c>
      <c r="C104" s="35" t="s">
        <v>111</v>
      </c>
      <c r="D104" s="32" t="s">
        <v>14</v>
      </c>
      <c r="E104" s="32">
        <v>750</v>
      </c>
      <c r="F104" s="37"/>
      <c r="G104" s="16">
        <f t="shared" si="1"/>
        <v>0</v>
      </c>
      <c r="H104" s="18"/>
      <c r="I104" s="18"/>
      <c r="J104" s="18"/>
    </row>
    <row r="105" spans="1:10" x14ac:dyDescent="0.2">
      <c r="A105" s="13">
        <v>87</v>
      </c>
      <c r="B105" s="18" t="s">
        <v>123</v>
      </c>
      <c r="C105" s="35" t="s">
        <v>111</v>
      </c>
      <c r="D105" s="32" t="s">
        <v>14</v>
      </c>
      <c r="E105" s="32">
        <v>750</v>
      </c>
      <c r="F105" s="37"/>
      <c r="G105" s="16">
        <f t="shared" si="1"/>
        <v>0</v>
      </c>
      <c r="H105" s="18"/>
      <c r="I105" s="18"/>
      <c r="J105" s="18"/>
    </row>
    <row r="106" spans="1:10" x14ac:dyDescent="0.2">
      <c r="A106" s="13">
        <v>88</v>
      </c>
      <c r="B106" s="18" t="s">
        <v>124</v>
      </c>
      <c r="C106" s="35" t="s">
        <v>111</v>
      </c>
      <c r="D106" s="32" t="s">
        <v>14</v>
      </c>
      <c r="E106" s="32">
        <v>550</v>
      </c>
      <c r="F106" s="37"/>
      <c r="G106" s="16">
        <f t="shared" si="1"/>
        <v>0</v>
      </c>
      <c r="H106" s="18"/>
      <c r="I106" s="18"/>
      <c r="J106" s="18"/>
    </row>
    <row r="107" spans="1:10" x14ac:dyDescent="0.2">
      <c r="A107" s="13">
        <v>89</v>
      </c>
      <c r="B107" s="18" t="s">
        <v>124</v>
      </c>
      <c r="C107" s="35" t="s">
        <v>125</v>
      </c>
      <c r="D107" s="32" t="s">
        <v>14</v>
      </c>
      <c r="E107" s="32">
        <v>200</v>
      </c>
      <c r="F107" s="37"/>
      <c r="G107" s="16">
        <f t="shared" si="1"/>
        <v>0</v>
      </c>
      <c r="H107" s="18"/>
      <c r="I107" s="18"/>
      <c r="J107" s="18"/>
    </row>
    <row r="108" spans="1:10" x14ac:dyDescent="0.2">
      <c r="A108" s="13">
        <v>90</v>
      </c>
      <c r="B108" s="18" t="s">
        <v>126</v>
      </c>
      <c r="C108" s="35" t="s">
        <v>111</v>
      </c>
      <c r="D108" s="32" t="s">
        <v>14</v>
      </c>
      <c r="E108" s="32">
        <v>550</v>
      </c>
      <c r="F108" s="37"/>
      <c r="G108" s="16">
        <f t="shared" si="1"/>
        <v>0</v>
      </c>
      <c r="H108" s="18"/>
      <c r="I108" s="18"/>
      <c r="J108" s="18"/>
    </row>
    <row r="109" spans="1:10" x14ac:dyDescent="0.2">
      <c r="A109" s="13">
        <v>91</v>
      </c>
      <c r="B109" s="18" t="s">
        <v>126</v>
      </c>
      <c r="C109" s="35" t="s">
        <v>125</v>
      </c>
      <c r="D109" s="32" t="s">
        <v>14</v>
      </c>
      <c r="E109" s="32">
        <v>200</v>
      </c>
      <c r="F109" s="37"/>
      <c r="G109" s="16">
        <f t="shared" si="1"/>
        <v>0</v>
      </c>
      <c r="H109" s="18"/>
      <c r="I109" s="18"/>
      <c r="J109" s="18"/>
    </row>
    <row r="110" spans="1:10" x14ac:dyDescent="0.2">
      <c r="A110" s="13">
        <v>92</v>
      </c>
      <c r="B110" s="18" t="s">
        <v>127</v>
      </c>
      <c r="C110" s="35" t="s">
        <v>111</v>
      </c>
      <c r="D110" s="32" t="s">
        <v>14</v>
      </c>
      <c r="E110" s="32">
        <v>550</v>
      </c>
      <c r="F110" s="37"/>
      <c r="G110" s="16">
        <f t="shared" si="1"/>
        <v>0</v>
      </c>
      <c r="H110" s="18"/>
      <c r="I110" s="18"/>
      <c r="J110" s="18"/>
    </row>
    <row r="111" spans="1:10" x14ac:dyDescent="0.2">
      <c r="A111" s="13">
        <v>93</v>
      </c>
      <c r="B111" s="18" t="s">
        <v>127</v>
      </c>
      <c r="C111" s="35" t="s">
        <v>125</v>
      </c>
      <c r="D111" s="32" t="s">
        <v>14</v>
      </c>
      <c r="E111" s="32">
        <v>200</v>
      </c>
      <c r="F111" s="37"/>
      <c r="G111" s="16">
        <f t="shared" si="1"/>
        <v>0</v>
      </c>
      <c r="H111" s="18"/>
      <c r="I111" s="18"/>
      <c r="J111" s="18"/>
    </row>
    <row r="112" spans="1:10" x14ac:dyDescent="0.2">
      <c r="A112" s="12"/>
      <c r="B112" s="34"/>
      <c r="C112" s="41"/>
      <c r="D112" s="42"/>
      <c r="E112" s="42"/>
      <c r="F112" s="9"/>
      <c r="G112" s="43"/>
      <c r="H112" s="44"/>
      <c r="I112" s="44"/>
      <c r="J112" s="44"/>
    </row>
    <row r="113" spans="1:10" x14ac:dyDescent="0.2">
      <c r="A113" s="12"/>
      <c r="B113" s="34"/>
      <c r="C113" s="41"/>
      <c r="D113" s="42"/>
      <c r="E113" s="42"/>
      <c r="F113" s="9"/>
      <c r="G113" s="43"/>
      <c r="H113" s="44"/>
      <c r="I113" s="44"/>
      <c r="J113" s="44"/>
    </row>
    <row r="114" spans="1:10" ht="11.25" customHeight="1" x14ac:dyDescent="0.2">
      <c r="A114" s="12"/>
      <c r="B114" s="34"/>
      <c r="C114" s="41"/>
      <c r="D114" s="42"/>
      <c r="E114" s="42"/>
      <c r="F114" s="9"/>
      <c r="G114" s="43"/>
      <c r="H114" s="44"/>
      <c r="I114" s="44"/>
      <c r="J114" s="44"/>
    </row>
    <row r="115" spans="1:10" x14ac:dyDescent="0.2">
      <c r="C115" s="12"/>
      <c r="D115" s="9"/>
      <c r="E115" s="9"/>
      <c r="F115" s="9"/>
      <c r="G115" s="10"/>
    </row>
    <row r="116" spans="1:10" ht="12.75" customHeight="1" x14ac:dyDescent="0.2">
      <c r="C116" s="46" t="s">
        <v>84</v>
      </c>
      <c r="D116" s="46"/>
      <c r="E116" s="46"/>
      <c r="F116" s="46"/>
      <c r="G116" s="11">
        <f>SUM(G19:G111)</f>
        <v>0</v>
      </c>
      <c r="H116" s="12"/>
    </row>
    <row r="117" spans="1:10" ht="12.75" customHeight="1" x14ac:dyDescent="0.2">
      <c r="C117" s="46" t="s">
        <v>85</v>
      </c>
      <c r="D117" s="46"/>
      <c r="E117" s="46"/>
      <c r="F117" s="46"/>
      <c r="G117" s="11"/>
      <c r="H117" s="12"/>
    </row>
    <row r="118" spans="1:10" ht="12.75" customHeight="1" x14ac:dyDescent="0.2">
      <c r="C118" s="46" t="s">
        <v>86</v>
      </c>
      <c r="D118" s="46"/>
      <c r="E118" s="46"/>
      <c r="F118" s="46"/>
      <c r="G118" s="11">
        <f>G116+G117</f>
        <v>0</v>
      </c>
      <c r="H118" s="12"/>
    </row>
    <row r="120" spans="1:10" x14ac:dyDescent="0.2">
      <c r="B120" s="36" t="s">
        <v>107</v>
      </c>
    </row>
    <row r="121" spans="1:10" x14ac:dyDescent="0.2">
      <c r="B121" s="36" t="s">
        <v>108</v>
      </c>
    </row>
    <row r="129" spans="2:2" x14ac:dyDescent="0.2">
      <c r="B129" s="45"/>
    </row>
    <row r="130" spans="2:2" x14ac:dyDescent="0.2">
      <c r="B130" s="45"/>
    </row>
    <row r="131" spans="2:2" x14ac:dyDescent="0.2">
      <c r="B131" s="45"/>
    </row>
    <row r="132" spans="2:2" x14ac:dyDescent="0.2">
      <c r="B132" s="45"/>
    </row>
    <row r="133" spans="2:2" x14ac:dyDescent="0.2">
      <c r="B133" s="45"/>
    </row>
    <row r="134" spans="2:2" x14ac:dyDescent="0.2">
      <c r="B134" s="45"/>
    </row>
    <row r="135" spans="2:2" x14ac:dyDescent="0.2">
      <c r="B135" s="45"/>
    </row>
    <row r="136" spans="2:2" x14ac:dyDescent="0.2">
      <c r="B136" s="45"/>
    </row>
    <row r="137" spans="2:2" x14ac:dyDescent="0.2">
      <c r="B137" s="45"/>
    </row>
    <row r="138" spans="2:2" x14ac:dyDescent="0.2">
      <c r="B138" s="45"/>
    </row>
    <row r="139" spans="2:2" x14ac:dyDescent="0.2">
      <c r="B139" s="45"/>
    </row>
    <row r="140" spans="2:2" x14ac:dyDescent="0.2">
      <c r="B140" s="45"/>
    </row>
    <row r="141" spans="2:2" x14ac:dyDescent="0.2">
      <c r="B141" s="45"/>
    </row>
    <row r="142" spans="2:2" x14ac:dyDescent="0.2">
      <c r="B142" s="45"/>
    </row>
    <row r="143" spans="2:2" x14ac:dyDescent="0.2">
      <c r="B143" s="45"/>
    </row>
    <row r="144" spans="2:2" x14ac:dyDescent="0.2">
      <c r="B144" s="45"/>
    </row>
  </sheetData>
  <mergeCells count="3">
    <mergeCell ref="C116:F116"/>
    <mergeCell ref="C117:F117"/>
    <mergeCell ref="C118:F11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Kruh in pekovski izdelki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</dc:creator>
  <cp:lastModifiedBy>Windows User</cp:lastModifiedBy>
  <dcterms:created xsi:type="dcterms:W3CDTF">2012-10-17T08:10:26Z</dcterms:created>
  <dcterms:modified xsi:type="dcterms:W3CDTF">2018-10-26T10:44:30Z</dcterms:modified>
</cp:coreProperties>
</file>